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480" windowWidth="28515" windowHeight="12225" tabRatio="744"/>
  </bookViews>
  <sheets>
    <sheet name="LOG" sheetId="1" r:id="rId1"/>
    <sheet name="5-3-1" sheetId="15" r:id="rId2"/>
    <sheet name="PR's RESUME" sheetId="13" r:id="rId3"/>
    <sheet name="PR's" sheetId="11" r:id="rId4"/>
    <sheet name="GIRLS&amp;HEROES WODS" sheetId="12" r:id="rId5"/>
    <sheet name="WOD REFERENCE" sheetId="3" r:id="rId6"/>
    <sheet name="EVOLUTION" sheetId="8" r:id="rId7"/>
    <sheet name="NUTRITION" sheetId="9" r:id="rId8"/>
    <sheet name="SHOPLIST" sheetId="10" r:id="rId9"/>
  </sheets>
  <definedNames>
    <definedName name="_xlnm.Print_Area" localSheetId="7">NUTRITION!$B$3:$I$18</definedName>
    <definedName name="_xlnm.Print_Area" localSheetId="8">SHOPLIST!#REF!</definedName>
    <definedName name="_xlnm.Print_Area" localSheetId="5">'WOD REFERENCE'!$A$1:$K$50</definedName>
  </definedNames>
  <calcPr calcId="144525"/>
</workbook>
</file>

<file path=xl/calcChain.xml><?xml version="1.0" encoding="utf-8"?>
<calcChain xmlns="http://schemas.openxmlformats.org/spreadsheetml/2006/main">
  <c r="G29" i="13" l="1"/>
  <c r="G28" i="13"/>
  <c r="G27" i="13"/>
  <c r="G26" i="13"/>
  <c r="M41" i="13"/>
  <c r="L41" i="13"/>
  <c r="K41" i="13"/>
  <c r="J41" i="13"/>
  <c r="I41" i="13"/>
  <c r="H41" i="13"/>
  <c r="G41" i="13"/>
  <c r="F41" i="13"/>
  <c r="E41" i="13"/>
  <c r="D41" i="13"/>
  <c r="C41" i="13"/>
  <c r="I40" i="13"/>
  <c r="H40" i="13"/>
  <c r="G40" i="13"/>
  <c r="F40" i="13"/>
  <c r="E40" i="13"/>
  <c r="D40" i="13"/>
  <c r="C40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H21" i="13"/>
  <c r="I22" i="13"/>
  <c r="H22" i="13"/>
  <c r="I21" i="13"/>
  <c r="G21" i="13"/>
  <c r="G22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G13" i="13"/>
  <c r="H13" i="13"/>
  <c r="I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I7" i="13"/>
  <c r="H7" i="13"/>
  <c r="G7" i="13"/>
  <c r="I6" i="13"/>
  <c r="H6" i="13"/>
  <c r="G6" i="13"/>
  <c r="I5" i="13"/>
  <c r="H5" i="13"/>
  <c r="G5" i="13"/>
  <c r="I4" i="13"/>
  <c r="H4" i="13"/>
  <c r="G4" i="13"/>
  <c r="I3" i="13"/>
  <c r="H3" i="13"/>
  <c r="G3" i="13"/>
  <c r="F9" i="15" l="1"/>
  <c r="F6" i="15"/>
  <c r="F5" i="15"/>
  <c r="T36" i="15" s="1"/>
  <c r="F4" i="15"/>
  <c r="T29" i="15" s="1"/>
  <c r="F3" i="15"/>
  <c r="T24" i="15" s="1"/>
  <c r="T31" i="15" l="1"/>
  <c r="E17" i="15"/>
  <c r="E18" i="15"/>
  <c r="E19" i="15"/>
  <c r="E22" i="15"/>
  <c r="E23" i="15"/>
  <c r="E24" i="15"/>
  <c r="E29" i="15"/>
  <c r="E30" i="15"/>
  <c r="E31" i="15"/>
  <c r="E34" i="15"/>
  <c r="E35" i="15"/>
  <c r="E36" i="15"/>
  <c r="J17" i="15"/>
  <c r="J18" i="15"/>
  <c r="J19" i="15"/>
  <c r="J22" i="15"/>
  <c r="J23" i="15"/>
  <c r="J24" i="15"/>
  <c r="J29" i="15"/>
  <c r="J30" i="15"/>
  <c r="J31" i="15"/>
  <c r="J34" i="15"/>
  <c r="J35" i="15"/>
  <c r="J36" i="15"/>
  <c r="O17" i="15"/>
  <c r="O18" i="15"/>
  <c r="O19" i="15"/>
  <c r="O22" i="15"/>
  <c r="O23" i="15"/>
  <c r="O24" i="15"/>
  <c r="O29" i="15"/>
  <c r="O30" i="15"/>
  <c r="O31" i="15"/>
  <c r="O34" i="15"/>
  <c r="O35" i="15"/>
  <c r="O36" i="15"/>
  <c r="T17" i="15"/>
  <c r="T18" i="15"/>
  <c r="T19" i="15"/>
  <c r="T22" i="15"/>
  <c r="T23" i="15"/>
  <c r="T30" i="15"/>
  <c r="T34" i="15"/>
  <c r="T35" i="15"/>
  <c r="G28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14" i="10"/>
  <c r="G11" i="10"/>
  <c r="G12" i="10"/>
  <c r="G13" i="10"/>
  <c r="G10" i="10"/>
  <c r="G9" i="10"/>
  <c r="G6" i="10"/>
  <c r="G7" i="10"/>
  <c r="G8" i="10"/>
  <c r="G5" i="10"/>
  <c r="G4" i="10"/>
  <c r="G29" i="10" l="1"/>
</calcChain>
</file>

<file path=xl/sharedStrings.xml><?xml version="1.0" encoding="utf-8"?>
<sst xmlns="http://schemas.openxmlformats.org/spreadsheetml/2006/main" count="3671" uniqueCount="368">
  <si>
    <t>WARM UP</t>
  </si>
  <si>
    <t>SKILL/STRENGH</t>
  </si>
  <si>
    <t>WOD</t>
  </si>
  <si>
    <t>SCORE</t>
  </si>
  <si>
    <t>DATE</t>
  </si>
  <si>
    <t>NOTES</t>
  </si>
  <si>
    <t>*</t>
  </si>
  <si>
    <t>The Girls</t>
  </si>
  <si>
    <t>The Heroes</t>
  </si>
  <si>
    <t>Angie</t>
  </si>
  <si>
    <t>100 Pull-ups</t>
  </si>
  <si>
    <t>For time</t>
  </si>
  <si>
    <t>Badger</t>
  </si>
  <si>
    <t>95 pound Squat clean, 30 reps</t>
  </si>
  <si>
    <t>3 rounds for time</t>
  </si>
  <si>
    <t>100 Push-ups</t>
  </si>
  <si>
    <t>Complete all reps of each exercise before moving to the next</t>
  </si>
  <si>
    <t>30 Pull-ups</t>
  </si>
  <si>
    <t>100 Sit-ups</t>
  </si>
  <si>
    <t>Run 800 meters</t>
  </si>
  <si>
    <t>100 Squats</t>
  </si>
  <si>
    <t>Daniel</t>
  </si>
  <si>
    <t>50 Pull-ups</t>
  </si>
  <si>
    <t>Annie</t>
  </si>
  <si>
    <t>Double-unders</t>
  </si>
  <si>
    <t xml:space="preserve">50-40-30-20 and 10 rep rounds; for time </t>
  </si>
  <si>
    <t>400 meter run</t>
  </si>
  <si>
    <t>Sit-ups</t>
  </si>
  <si>
    <t>95 pound Thruster, 21 reps</t>
  </si>
  <si>
    <t>Barbara</t>
  </si>
  <si>
    <t>20 Pull-ups</t>
  </si>
  <si>
    <t>5 rounds for time</t>
  </si>
  <si>
    <t>800 meter run</t>
  </si>
  <si>
    <t>30 Push-ups</t>
  </si>
  <si>
    <t>40 Sit-ups</t>
  </si>
  <si>
    <t>50 Squats</t>
  </si>
  <si>
    <t>Chelsea</t>
  </si>
  <si>
    <t>5 Pull-ups</t>
  </si>
  <si>
    <t xml:space="preserve">Each min on the min for 30 min </t>
  </si>
  <si>
    <t>Jason</t>
  </si>
  <si>
    <t>10 Push-ups</t>
  </si>
  <si>
    <t>5 Muscle-ups</t>
  </si>
  <si>
    <t>15 Squats</t>
  </si>
  <si>
    <t>75 Squats</t>
  </si>
  <si>
    <t>Cindy</t>
  </si>
  <si>
    <t xml:space="preserve">As many rounds as possible in 20 min </t>
  </si>
  <si>
    <t>10 Muscle-ups</t>
  </si>
  <si>
    <t>15 Muscle-ups</t>
  </si>
  <si>
    <t>Diane</t>
  </si>
  <si>
    <t>Deadlift 225 lbs</t>
  </si>
  <si>
    <t xml:space="preserve">21-15-9 reps, for time </t>
  </si>
  <si>
    <t>25 Squats</t>
  </si>
  <si>
    <t>Handstand push-ups</t>
  </si>
  <si>
    <t>20 Muscle-ups</t>
  </si>
  <si>
    <t>Elizabeth</t>
  </si>
  <si>
    <t>Clean 135 lbs</t>
  </si>
  <si>
    <t>Josh</t>
  </si>
  <si>
    <t>95 pound Overhead squat, 21 reps</t>
  </si>
  <si>
    <t>Ring Dips</t>
  </si>
  <si>
    <t>42 Pull-ups</t>
  </si>
  <si>
    <t>Eva</t>
  </si>
  <si>
    <t>95 pound Overhead squat, 15 reps</t>
  </si>
  <si>
    <t>2 pood KB swing, 30 reps</t>
  </si>
  <si>
    <t>30 pullups</t>
  </si>
  <si>
    <t>95 pound Overhead squat, 9 reps</t>
  </si>
  <si>
    <t>Fran</t>
  </si>
  <si>
    <t>Thruster 95 lbs</t>
  </si>
  <si>
    <t>18 Pull-ups</t>
  </si>
  <si>
    <t>Pull-ups</t>
  </si>
  <si>
    <t>Joshie</t>
  </si>
  <si>
    <t>40 pound Dumbbell snatch, 21 reps, right arm</t>
  </si>
  <si>
    <t>The snatches are full squat snatches. 3 rounds for time</t>
  </si>
  <si>
    <t>Grace</t>
  </si>
  <si>
    <t>Clean and Jerk 135 lbs</t>
  </si>
  <si>
    <t xml:space="preserve">30 reps for time </t>
  </si>
  <si>
    <t>21 L Pull-ups</t>
  </si>
  <si>
    <t>Helen</t>
  </si>
  <si>
    <t xml:space="preserve">3 rounds for time </t>
  </si>
  <si>
    <t>40 pound Dumbbell snatch, 21 reps, left arm</t>
  </si>
  <si>
    <t>1.5 pood Kettlebell swing x 21</t>
  </si>
  <si>
    <t>Pull-ups 12 reps</t>
  </si>
  <si>
    <t>JT</t>
  </si>
  <si>
    <t>21-15-9 reps, for time</t>
  </si>
  <si>
    <t>Isabel</t>
  </si>
  <si>
    <t>Snatch 135 pounds</t>
  </si>
  <si>
    <t>Ring dips</t>
  </si>
  <si>
    <t>Jackie</t>
  </si>
  <si>
    <t>1000 meter row</t>
  </si>
  <si>
    <t xml:space="preserve">For time </t>
  </si>
  <si>
    <t>Push-ups</t>
  </si>
  <si>
    <t>50 Thrusters @ 45 lbs</t>
  </si>
  <si>
    <t>Michael</t>
  </si>
  <si>
    <t>50 Back Extensions</t>
  </si>
  <si>
    <t>Karen</t>
  </si>
  <si>
    <t>Wall-ball 150 shots</t>
  </si>
  <si>
    <t>50 Sit-ups</t>
  </si>
  <si>
    <t>Kelly</t>
  </si>
  <si>
    <t>Run 400 meters</t>
  </si>
  <si>
    <t xml:space="preserve">Five rounds for time </t>
  </si>
  <si>
    <t>Murph</t>
  </si>
  <si>
    <t>1 mile Run</t>
  </si>
  <si>
    <t>30 box jump, 24 inch box</t>
  </si>
  <si>
    <t>Partition the pull-ups, push-ups, and squats as needed</t>
  </si>
  <si>
    <t>30 Wall ball shots, 20 pound ball</t>
  </si>
  <si>
    <t>200 Push-ups</t>
  </si>
  <si>
    <t>Linda</t>
  </si>
  <si>
    <t>Deadlift 1 1/2 BW</t>
  </si>
  <si>
    <t xml:space="preserve">10/9/8/7/6/5/4/3/2/1 rep rounds for time </t>
  </si>
  <si>
    <t>300 Squats</t>
  </si>
  <si>
    <t>Bench BW</t>
  </si>
  <si>
    <t>Clean 3/4 BW</t>
  </si>
  <si>
    <t>Nate</t>
  </si>
  <si>
    <t>2 Muscle-ups</t>
  </si>
  <si>
    <t xml:space="preserve">As many rounds as possible in 20 minutes </t>
  </si>
  <si>
    <t>Lynne</t>
  </si>
  <si>
    <t>Bodyweight bench press</t>
  </si>
  <si>
    <t>5 rounds for max reps. There is no time component to this WOD</t>
  </si>
  <si>
    <t>4 Handstand Push-ups</t>
  </si>
  <si>
    <t>Pullups</t>
  </si>
  <si>
    <t>8 2-Pood Kettlebell swings</t>
  </si>
  <si>
    <t>Mary</t>
  </si>
  <si>
    <t>5 Handstand push-ups</t>
  </si>
  <si>
    <t>Randy</t>
  </si>
  <si>
    <t>75# power snatch, 75 reps</t>
  </si>
  <si>
    <t>10 1-legged squats</t>
  </si>
  <si>
    <t>Tommy V</t>
  </si>
  <si>
    <t>115 pound Thruster, 21 reps</t>
  </si>
  <si>
    <t>15 Pull-ups</t>
  </si>
  <si>
    <t>15 ft Rope Climb, 12 ascents</t>
  </si>
  <si>
    <t>Nancy</t>
  </si>
  <si>
    <t>115 pound Thruster, 15 reps</t>
  </si>
  <si>
    <t>Overhead squat 95 lbs x 15</t>
  </si>
  <si>
    <t>15 ft Rope Climb, 9 ascents</t>
  </si>
  <si>
    <t>Nicole</t>
  </si>
  <si>
    <t>As many rounds as possible in 20 minutes.</t>
  </si>
  <si>
    <t>115 pound Thruster, 9 reps</t>
  </si>
  <si>
    <t>Max rep Pull-ups</t>
  </si>
  <si>
    <t>Note number of pull-ups completed for each round.</t>
  </si>
  <si>
    <t>15 ft Rope Climb, 6 ascents</t>
  </si>
  <si>
    <t>Others</t>
  </si>
  <si>
    <t>CrossFit Total</t>
  </si>
  <si>
    <t>Back Squat</t>
  </si>
  <si>
    <t>You get three attempts at each lift</t>
  </si>
  <si>
    <t>Shoulder Press</t>
  </si>
  <si>
    <t>You cannot remove weight from the bar</t>
  </si>
  <si>
    <t>Dead Lift</t>
  </si>
  <si>
    <t>Fight Gone Bad</t>
  </si>
  <si>
    <t>Wall ball shots 10' target @ 20lbs</t>
  </si>
  <si>
    <t>3 rounds for time, 1 min rest allowed between rounds</t>
  </si>
  <si>
    <t>Sumo High Pull Dead Lift @ 75 lbs</t>
  </si>
  <si>
    <t xml:space="preserve">One point is given for each rep, except on the rower where each </t>
  </si>
  <si>
    <t>Box jump @ 20" box</t>
  </si>
  <si>
    <t>calorie is one point.</t>
  </si>
  <si>
    <t>Push Press @ 75 lbs</t>
  </si>
  <si>
    <t>Row</t>
  </si>
  <si>
    <t>Filthy 50</t>
  </si>
  <si>
    <t>50 Box Jumps @ 24"</t>
  </si>
  <si>
    <t>50 Jumping Pull Ups</t>
  </si>
  <si>
    <t>50 Kettleball Swings @ 1 pood</t>
  </si>
  <si>
    <t>50 Walking Lunges</t>
  </si>
  <si>
    <t>50 Knees to Elbows</t>
  </si>
  <si>
    <t>50 Push Press @ 45 lbs</t>
  </si>
  <si>
    <t>50 Wall Ball Shots @ 20 lbs</t>
  </si>
  <si>
    <t>50 Burpees</t>
  </si>
  <si>
    <t>50 Double Unders</t>
  </si>
  <si>
    <t>Nasty Girls</t>
  </si>
  <si>
    <t>7 Muscle Ups</t>
  </si>
  <si>
    <t>10 Hang Power Cleans @ 135 lbs</t>
  </si>
  <si>
    <t>OTHERS</t>
  </si>
  <si>
    <t>MONDAY</t>
  </si>
  <si>
    <t>TUESDAY</t>
  </si>
  <si>
    <t>WEDNESDAY</t>
  </si>
  <si>
    <t>THURSDAY</t>
  </si>
  <si>
    <t>FRIDAY</t>
  </si>
  <si>
    <t>SATURDAY</t>
  </si>
  <si>
    <t>SUNDAY</t>
  </si>
  <si>
    <t>BREAKFAST</t>
  </si>
  <si>
    <t>MORNING MEAL</t>
  </si>
  <si>
    <t>LUNCH</t>
  </si>
  <si>
    <t>AFTENOON MEAL</t>
  </si>
  <si>
    <t>DINNER</t>
  </si>
  <si>
    <t>Body Weight</t>
    <phoneticPr fontId="2" type="noConversion"/>
  </si>
  <si>
    <t>Air Squats</t>
    <phoneticPr fontId="2" type="noConversion"/>
  </si>
  <si>
    <t>Push Ups</t>
    <phoneticPr fontId="2" type="noConversion"/>
  </si>
  <si>
    <t>HSPU</t>
    <phoneticPr fontId="2" type="noConversion"/>
  </si>
  <si>
    <t>Pull ups</t>
    <phoneticPr fontId="2" type="noConversion"/>
  </si>
  <si>
    <t>Muscleups</t>
    <phoneticPr fontId="2" type="noConversion"/>
  </si>
  <si>
    <t>Burpees</t>
    <phoneticPr fontId="2" type="noConversion"/>
  </si>
  <si>
    <t>Back extension</t>
    <phoneticPr fontId="2" type="noConversion"/>
  </si>
  <si>
    <t>Hip extension</t>
    <phoneticPr fontId="2" type="noConversion"/>
  </si>
  <si>
    <t>GOD situps</t>
  </si>
  <si>
    <t>Box Jump</t>
    <phoneticPr fontId="2" type="noConversion"/>
  </si>
  <si>
    <t>KTE / TTB</t>
    <phoneticPr fontId="2" type="noConversion"/>
  </si>
  <si>
    <t>Dips</t>
    <phoneticPr fontId="2" type="noConversion"/>
  </si>
  <si>
    <t>Broad Jump</t>
    <phoneticPr fontId="2" type="noConversion"/>
  </si>
  <si>
    <t>Ring Ball Up</t>
    <phoneticPr fontId="2" type="noConversion"/>
  </si>
  <si>
    <t>Ring Levers</t>
    <phoneticPr fontId="2" type="noConversion"/>
  </si>
  <si>
    <t>Skin the Cat</t>
    <phoneticPr fontId="2" type="noConversion"/>
  </si>
  <si>
    <t>L Sit</t>
    <phoneticPr fontId="2" type="noConversion"/>
  </si>
  <si>
    <t>Rope Climb</t>
    <phoneticPr fontId="2" type="noConversion"/>
  </si>
  <si>
    <t>Pistols</t>
    <phoneticPr fontId="2" type="noConversion"/>
  </si>
  <si>
    <t>Hollow Rocks</t>
    <phoneticPr fontId="2" type="noConversion"/>
  </si>
  <si>
    <t>Lunges</t>
    <phoneticPr fontId="2" type="noConversion"/>
  </si>
  <si>
    <t>Ice Cream Makers</t>
    <phoneticPr fontId="2" type="noConversion"/>
  </si>
  <si>
    <t>Walk on hands</t>
    <phoneticPr fontId="2" type="noConversion"/>
  </si>
  <si>
    <t>Weightlifting</t>
    <phoneticPr fontId="2" type="noConversion"/>
  </si>
  <si>
    <t>Shoulder Press</t>
    <phoneticPr fontId="2" type="noConversion"/>
  </si>
  <si>
    <t>Push Press</t>
    <phoneticPr fontId="2" type="noConversion"/>
  </si>
  <si>
    <t>Push Jerk</t>
    <phoneticPr fontId="2" type="noConversion"/>
  </si>
  <si>
    <t>Back Squat</t>
    <phoneticPr fontId="2" type="noConversion"/>
  </si>
  <si>
    <t>Front Squat</t>
    <phoneticPr fontId="2" type="noConversion"/>
  </si>
  <si>
    <t>Overhead Squat</t>
    <phoneticPr fontId="2" type="noConversion"/>
  </si>
  <si>
    <t>Deadlft</t>
    <phoneticPr fontId="2" type="noConversion"/>
  </si>
  <si>
    <t>SDLHP</t>
    <phoneticPr fontId="2" type="noConversion"/>
  </si>
  <si>
    <t>Power Clean</t>
    <phoneticPr fontId="2" type="noConversion"/>
  </si>
  <si>
    <t>Squat Clean</t>
    <phoneticPr fontId="2" type="noConversion"/>
  </si>
  <si>
    <t>Snatch</t>
    <phoneticPr fontId="2" type="noConversion"/>
  </si>
  <si>
    <t>Thruster</t>
    <phoneticPr fontId="2" type="noConversion"/>
  </si>
  <si>
    <t>Squat Clean Thruster</t>
    <phoneticPr fontId="2" type="noConversion"/>
  </si>
  <si>
    <t>Wall Ball</t>
    <phoneticPr fontId="2" type="noConversion"/>
  </si>
  <si>
    <t>KB Swings</t>
    <phoneticPr fontId="2" type="noConversion"/>
  </si>
  <si>
    <t>Good Mornings</t>
    <phoneticPr fontId="2" type="noConversion"/>
  </si>
  <si>
    <t>Bench Press</t>
    <phoneticPr fontId="2" type="noConversion"/>
  </si>
  <si>
    <t>Sledge Hammer Tire</t>
    <phoneticPr fontId="2" type="noConversion"/>
  </si>
  <si>
    <t>Monostructural</t>
    <phoneticPr fontId="2" type="noConversion"/>
  </si>
  <si>
    <t>Running</t>
    <phoneticPr fontId="2" type="noConversion"/>
  </si>
  <si>
    <t>Rowing</t>
    <phoneticPr fontId="2" type="noConversion"/>
  </si>
  <si>
    <t>Double Unders</t>
    <phoneticPr fontId="2" type="noConversion"/>
  </si>
  <si>
    <t>EXERCICES PER TYPE</t>
  </si>
  <si>
    <t>1 REP</t>
  </si>
  <si>
    <t>3 REP</t>
  </si>
  <si>
    <t>5 REP</t>
  </si>
  <si>
    <t>POWER SNATCH</t>
  </si>
  <si>
    <t>SNATCH</t>
  </si>
  <si>
    <t>HANG POWER SNATCH</t>
  </si>
  <si>
    <t>SNATCH BALANCE</t>
  </si>
  <si>
    <t>SQUAT SNATCH</t>
  </si>
  <si>
    <t>CLEAN</t>
  </si>
  <si>
    <t>SQUAT CLEAN</t>
  </si>
  <si>
    <t>POWER CLEAN</t>
  </si>
  <si>
    <t>HANG POWER CLEAN</t>
  </si>
  <si>
    <t>CLEAN &amp; JERK</t>
  </si>
  <si>
    <t>SHOULDER TO OVERHEAD</t>
  </si>
  <si>
    <t>SHOULDER PRESS</t>
  </si>
  <si>
    <t>PUSH PRESS</t>
  </si>
  <si>
    <t>JERK</t>
  </si>
  <si>
    <t>SPLIT JERK</t>
  </si>
  <si>
    <t>SQUAT/THRUSTER</t>
  </si>
  <si>
    <t>FRONT SQUAT</t>
  </si>
  <si>
    <t>OVERHEAD SQUAT</t>
  </si>
  <si>
    <t>BACK SQUAT</t>
  </si>
  <si>
    <t>THRUSTER</t>
  </si>
  <si>
    <t>DEAD/BENCH/SUMO</t>
  </si>
  <si>
    <t>DEADLIFT</t>
  </si>
  <si>
    <t>SUMO DEADLIFT</t>
  </si>
  <si>
    <t>BENCH PRESS</t>
  </si>
  <si>
    <t>SUMO DEADLIFT HIGH PULL</t>
  </si>
  <si>
    <t>ROW/RUN</t>
  </si>
  <si>
    <t>ROW</t>
  </si>
  <si>
    <t>250M</t>
  </si>
  <si>
    <t>500M</t>
  </si>
  <si>
    <t>1K</t>
  </si>
  <si>
    <t>2K</t>
  </si>
  <si>
    <t>3K</t>
  </si>
  <si>
    <t>5K</t>
  </si>
  <si>
    <t>10K</t>
  </si>
  <si>
    <t>RUN</t>
  </si>
  <si>
    <t>12K</t>
  </si>
  <si>
    <t>15K</t>
  </si>
  <si>
    <t>18K</t>
  </si>
  <si>
    <t>20K</t>
  </si>
  <si>
    <t>GIRLS</t>
  </si>
  <si>
    <t>ANGIE</t>
  </si>
  <si>
    <t>ANNIE</t>
  </si>
  <si>
    <t>BARBARA</t>
  </si>
  <si>
    <t>CHELSEA</t>
  </si>
  <si>
    <t>DIANE</t>
  </si>
  <si>
    <t>ELIZABETH</t>
  </si>
  <si>
    <t>CINDY</t>
  </si>
  <si>
    <t>EVA</t>
  </si>
  <si>
    <t>FRAN</t>
  </si>
  <si>
    <t>GRACE</t>
  </si>
  <si>
    <t>HELEN</t>
  </si>
  <si>
    <t>ISABEL</t>
  </si>
  <si>
    <t>JACKIE</t>
  </si>
  <si>
    <t>KAREN</t>
  </si>
  <si>
    <t>KELLY</t>
  </si>
  <si>
    <t>MARY</t>
  </si>
  <si>
    <t>LINDA</t>
  </si>
  <si>
    <t>LYNNE</t>
  </si>
  <si>
    <t>NANCY</t>
  </si>
  <si>
    <t>NICOLE</t>
  </si>
  <si>
    <t>HEROES</t>
  </si>
  <si>
    <t>BADGER</t>
  </si>
  <si>
    <t>DANIEL</t>
  </si>
  <si>
    <t>JASON</t>
  </si>
  <si>
    <t>JOSH</t>
  </si>
  <si>
    <t>JOSHIE</t>
  </si>
  <si>
    <t>MICHAEL</t>
  </si>
  <si>
    <t>MURPH</t>
  </si>
  <si>
    <t>NATE</t>
  </si>
  <si>
    <t>RANDY</t>
  </si>
  <si>
    <t>TOMMY V</t>
  </si>
  <si>
    <t>CROSSFIT TOTAL</t>
  </si>
  <si>
    <t>FIGHT GONE BAD</t>
  </si>
  <si>
    <t>FILTHY 50</t>
  </si>
  <si>
    <t>NASTY GIRLS</t>
  </si>
  <si>
    <t>TYPE</t>
  </si>
  <si>
    <t>FILTH 50</t>
  </si>
  <si>
    <t>SDHP</t>
  </si>
  <si>
    <t>DIET PLAN</t>
  </si>
  <si>
    <t>ALIMENTATION TRACKER</t>
  </si>
  <si>
    <t>AFTERNOON MEAL</t>
  </si>
  <si>
    <t>INGREDIENTS</t>
  </si>
  <si>
    <t>BRAND</t>
  </si>
  <si>
    <t>QUANTITY</t>
  </si>
  <si>
    <t>PRICE UNIT</t>
  </si>
  <si>
    <t>TOTAL</t>
  </si>
  <si>
    <t>SHOPLIST</t>
  </si>
  <si>
    <t>1RM</t>
  </si>
  <si>
    <t>90% 1RM</t>
  </si>
  <si>
    <t>Instrucciones</t>
  </si>
  <si>
    <t>Squat</t>
  </si>
  <si>
    <t>Para el primer ciclo de 5/3/1 indtroduce en C3-C6 tus máximos 1RM</t>
  </si>
  <si>
    <t>Bench Press</t>
  </si>
  <si>
    <t>Si no conoces tus 1RM para algún ejercicio, calcúlalo a partir de las repeticiones máximas con un cierto peso (B9 y C9)</t>
  </si>
  <si>
    <t>Deadlift</t>
  </si>
  <si>
    <t>En las series donde indica (max), debes hacer todas las repeticiones posibles</t>
  </si>
  <si>
    <t>Militar Press</t>
  </si>
  <si>
    <t>Para los siguientes ciclos, aumenta 5lb para Press Banca y Press Militar, y 10lb para Sentadilla y Peso muerto (D3-D6)</t>
  </si>
  <si>
    <t>Para ello añade '+5' o '+10' al final de las fórmulas en D3-D6, al finalizar cada ciclo (en libras, si usas kilos añade 2.3 o 4.5)</t>
  </si>
  <si>
    <t>Repeticiones</t>
  </si>
  <si>
    <t>Peso</t>
  </si>
  <si>
    <t>KG</t>
  </si>
  <si>
    <t>REPS</t>
  </si>
  <si>
    <t>x5</t>
  </si>
  <si>
    <t>x3</t>
  </si>
  <si>
    <t>x5 (max)</t>
  </si>
  <si>
    <t>x3 (max)</t>
  </si>
  <si>
    <t>x1 (max)</t>
  </si>
  <si>
    <t>HDSPU</t>
  </si>
  <si>
    <t>10X5</t>
  </si>
  <si>
    <t>5X10</t>
  </si>
  <si>
    <t>DAY 1</t>
  </si>
  <si>
    <t>SPARTAN PUSH UP</t>
  </si>
  <si>
    <t>BW</t>
  </si>
  <si>
    <t>WEEK 1</t>
  </si>
  <si>
    <t>DAY 2</t>
  </si>
  <si>
    <t>MILITARY PRESS</t>
  </si>
  <si>
    <t>PUSH UP</t>
  </si>
  <si>
    <t>PULL UP</t>
  </si>
  <si>
    <t>WEEK 2</t>
  </si>
  <si>
    <t>WEEK 3</t>
  </si>
  <si>
    <t>WEEK 4 (UNLOADING)</t>
  </si>
  <si>
    <t>WENDLER PROGRAM - 5/3/1</t>
  </si>
  <si>
    <t>EXERCICE</t>
  </si>
  <si>
    <t>MILITAR PRESS</t>
  </si>
  <si>
    <t>PERSONAL EVOLUCION</t>
  </si>
  <si>
    <t>BICEP</t>
  </si>
  <si>
    <t>ANTEBRAZO</t>
  </si>
  <si>
    <t>ESPALDA</t>
  </si>
  <si>
    <t>CINTURA</t>
  </si>
  <si>
    <t>GEMELO</t>
  </si>
  <si>
    <t>PESO</t>
  </si>
  <si>
    <t>CUADRICEPS</t>
  </si>
  <si>
    <t>WODS</t>
  </si>
  <si>
    <t>EXERCICES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</si>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</sst>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7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9" fontId="5" fillId="6" borderId="0" applyBorder="0" applyProtection="0">
      <alignment horizontal="left" vertical="top" wrapText="1"/>
    </xf>
    <xf numFmtId="0" fontId="1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0" xfId="0" applyFont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24" xfId="0" applyFont="1" applyFill="1" applyBorder="1"/>
    <xf numFmtId="0" fontId="1" fillId="5" borderId="10" xfId="0" applyFont="1" applyFill="1" applyBorder="1" applyAlignment="1">
      <alignment horizontal="center"/>
    </xf>
    <xf numFmtId="0" fontId="0" fillId="3" borderId="13" xfId="0" applyFill="1" applyBorder="1"/>
    <xf numFmtId="0" fontId="0" fillId="3" borderId="15" xfId="0" applyFill="1" applyBorder="1"/>
    <xf numFmtId="0" fontId="0" fillId="3" borderId="20" xfId="0" applyFill="1" applyBorder="1"/>
    <xf numFmtId="0" fontId="0" fillId="3" borderId="18" xfId="0" applyFill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0" borderId="0" xfId="0"/>
    <xf numFmtId="0" fontId="7" fillId="0" borderId="12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5" xfId="0" applyFont="1" applyBorder="1"/>
    <xf numFmtId="0" fontId="11" fillId="0" borderId="11" xfId="0" applyFont="1" applyBorder="1"/>
    <xf numFmtId="0" fontId="11" fillId="0" borderId="14" xfId="0" applyFont="1" applyBorder="1"/>
    <xf numFmtId="0" fontId="11" fillId="0" borderId="16" xfId="0" applyFont="1" applyBorder="1"/>
    <xf numFmtId="0" fontId="12" fillId="0" borderId="0" xfId="0" applyFont="1"/>
    <xf numFmtId="0" fontId="0" fillId="3" borderId="0" xfId="0" applyFill="1"/>
    <xf numFmtId="0" fontId="1" fillId="7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" fontId="0" fillId="2" borderId="14" xfId="0" applyNumberFormat="1" applyFill="1" applyBorder="1" applyAlignment="1">
      <alignment horizontal="center"/>
    </xf>
    <xf numFmtId="0" fontId="15" fillId="3" borderId="0" xfId="0" applyFont="1" applyFill="1" applyAlignment="1"/>
    <xf numFmtId="0" fontId="15" fillId="0" borderId="0" xfId="0" applyFont="1" applyFill="1" applyAlignment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32" xfId="0" applyNumberFormat="1" applyBorder="1" applyAlignment="1">
      <alignment horizontal="center"/>
    </xf>
    <xf numFmtId="21" fontId="0" fillId="0" borderId="38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21" fontId="0" fillId="0" borderId="34" xfId="0" applyNumberFormat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0" borderId="32" xfId="0" applyBorder="1"/>
    <xf numFmtId="0" fontId="0" fillId="0" borderId="38" xfId="0" applyBorder="1"/>
    <xf numFmtId="0" fontId="1" fillId="4" borderId="39" xfId="0" applyFon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0" fontId="16" fillId="0" borderId="11" xfId="1" applyFont="1" applyBorder="1" applyAlignment="1" applyProtection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8" xfId="1" applyFont="1" applyBorder="1" applyAlignment="1" applyProtection="1">
      <alignment horizontal="center"/>
    </xf>
    <xf numFmtId="0" fontId="16" fillId="0" borderId="14" xfId="1" applyFont="1" applyBorder="1" applyAlignment="1" applyProtection="1">
      <alignment horizontal="center"/>
    </xf>
    <xf numFmtId="0" fontId="18" fillId="0" borderId="14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40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41" xfId="0" applyFill="1" applyBorder="1"/>
    <xf numFmtId="0" fontId="0" fillId="2" borderId="18" xfId="0" applyFill="1" applyBorder="1"/>
    <xf numFmtId="0" fontId="20" fillId="8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8" borderId="21" xfId="0" applyFill="1" applyBorder="1"/>
    <xf numFmtId="0" fontId="0" fillId="8" borderId="22" xfId="0" applyFill="1" applyBorder="1"/>
    <xf numFmtId="0" fontId="0" fillId="8" borderId="19" xfId="0" applyFill="1" applyBorder="1"/>
    <xf numFmtId="0" fontId="0" fillId="8" borderId="37" xfId="0" applyFill="1" applyBorder="1"/>
    <xf numFmtId="0" fontId="0" fillId="8" borderId="23" xfId="0" applyFill="1" applyBorder="1"/>
    <xf numFmtId="167" fontId="0" fillId="2" borderId="0" xfId="0" applyNumberFormat="1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167" fontId="0" fillId="2" borderId="45" xfId="0" applyNumberFormat="1" applyFill="1" applyBorder="1" applyAlignment="1">
      <alignment horizontal="center"/>
    </xf>
    <xf numFmtId="167" fontId="1" fillId="5" borderId="7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8" borderId="48" xfId="0" applyFill="1" applyBorder="1" applyAlignment="1"/>
    <xf numFmtId="0" fontId="0" fillId="8" borderId="5" xfId="0" applyFill="1" applyBorder="1" applyAlignment="1"/>
    <xf numFmtId="0" fontId="0" fillId="8" borderId="20" xfId="0" applyFill="1" applyBorder="1" applyAlignment="1"/>
    <xf numFmtId="0" fontId="0" fillId="8" borderId="14" xfId="0" applyFill="1" applyBorder="1" applyAlignment="1"/>
    <xf numFmtId="0" fontId="0" fillId="8" borderId="0" xfId="0" applyFill="1" applyBorder="1" applyAlignment="1"/>
    <xf numFmtId="0" fontId="0" fillId="8" borderId="15" xfId="0" applyFill="1" applyBorder="1" applyAlignment="1"/>
    <xf numFmtId="0" fontId="0" fillId="8" borderId="16" xfId="0" applyFill="1" applyBorder="1" applyAlignment="1"/>
    <xf numFmtId="0" fontId="0" fillId="8" borderId="17" xfId="0" applyFill="1" applyBorder="1" applyAlignment="1"/>
    <xf numFmtId="0" fontId="0" fillId="8" borderId="18" xfId="0" applyFill="1" applyBorder="1" applyAlignment="1"/>
    <xf numFmtId="0" fontId="0" fillId="0" borderId="15" xfId="0" applyBorder="1"/>
    <xf numFmtId="0" fontId="0" fillId="0" borderId="18" xfId="0" applyBorder="1"/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0" fontId="0" fillId="2" borderId="14" xfId="0" applyFill="1" applyBorder="1"/>
    <xf numFmtId="0" fontId="0" fillId="2" borderId="16" xfId="0" applyFill="1" applyBorder="1"/>
    <xf numFmtId="0" fontId="6" fillId="4" borderId="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/>
    <xf numFmtId="0" fontId="0" fillId="0" borderId="57" xfId="0" applyBorder="1"/>
    <xf numFmtId="0" fontId="0" fillId="3" borderId="11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5" xfId="0" applyNumberFormat="1" applyFill="1" applyBorder="1" applyAlignment="1">
      <alignment horizontal="center"/>
    </xf>
    <xf numFmtId="20" fontId="0" fillId="0" borderId="3" xfId="0" applyNumberFormat="1" applyFill="1" applyBorder="1" applyAlignment="1">
      <alignment horizontal="center"/>
    </xf>
    <xf numFmtId="20" fontId="0" fillId="0" borderId="17" xfId="0" applyNumberFormat="1" applyFill="1" applyBorder="1" applyAlignment="1">
      <alignment horizontal="center"/>
    </xf>
    <xf numFmtId="21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1" fontId="0" fillId="0" borderId="38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4" borderId="39" xfId="0" applyFont="1" applyFill="1" applyBorder="1" applyAlignment="1">
      <alignment horizontal="center" vertical="center"/>
    </xf>
    <xf numFmtId="9" fontId="1" fillId="4" borderId="10" xfId="0" applyNumberFormat="1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4" borderId="54" xfId="0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8" xfId="1" applyFont="1" applyFill="1" applyBorder="1" applyAlignment="1" applyProtection="1">
      <alignment horizontal="center"/>
    </xf>
    <xf numFmtId="0" fontId="16" fillId="5" borderId="9" xfId="1" applyFont="1" applyFill="1" applyBorder="1" applyAlignment="1" applyProtection="1">
      <alignment horizontal="center"/>
    </xf>
    <xf numFmtId="0" fontId="16" fillId="5" borderId="10" xfId="1" applyFont="1" applyFill="1" applyBorder="1" applyAlignment="1" applyProtection="1">
      <alignment horizontal="center"/>
    </xf>
    <xf numFmtId="0" fontId="9" fillId="5" borderId="1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4" borderId="0" xfId="0" applyFont="1" applyFill="1" applyAlignment="1">
      <alignment horizontal="center"/>
    </xf>
  </cellXfs>
  <cellStyles count="6">
    <cellStyle name="Hipervínculo" xfId="1" builtinId="8"/>
    <cellStyle name="Hipervínculo 2" xfId="4"/>
    <cellStyle name="Millares 2" xfId="5"/>
    <cellStyle name="Normal" xfId="0" builtinId="0"/>
    <cellStyle name="Normal 2" xfId="2"/>
    <cellStyle name="WinCalendar_BlankCells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SQUAT SNATCH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'PR''s'!$A$6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'PR''s'!$B$6:$D$6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'PR''s'!$A$7</c:f>
              <c:strCache>
                <c:ptCount val="1"/>
              </c:strCache>
            </c:strRef>
          </c:tx>
          <c:invertIfNegative val="0"/>
          <c:val>
            <c:numRef>
              <c:f>'PR''s'!$B$7:$D$7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'PR''s'!$A$8</c:f>
              <c:strCache>
                <c:ptCount val="1"/>
              </c:strCache>
            </c:strRef>
          </c:tx>
          <c:invertIfNegative val="0"/>
          <c:val>
            <c:numRef>
              <c:f>'PR''s'!$B$8:$D$8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'PR''s'!$A$9</c:f>
              <c:strCache>
                <c:ptCount val="1"/>
              </c:strCache>
            </c:strRef>
          </c:tx>
          <c:invertIfNegative val="0"/>
          <c:val>
            <c:numRef>
              <c:f>'PR''s'!$B$9:$D$9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'PR''s'!$A$10</c:f>
              <c:strCache>
                <c:ptCount val="1"/>
              </c:strCache>
            </c:strRef>
          </c:tx>
          <c:invertIfNegative val="0"/>
          <c:val>
            <c:numRef>
              <c:f>'PR''s'!$B$10:$D$10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'PR''s'!$A$11</c:f>
              <c:strCache>
                <c:ptCount val="1"/>
              </c:strCache>
            </c:strRef>
          </c:tx>
          <c:invertIfNegative val="0"/>
          <c:val>
            <c:numRef>
              <c:f>'PR''s'!$B$11:$D$11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'PR''s'!$A$12</c:f>
              <c:strCache>
                <c:ptCount val="1"/>
              </c:strCache>
            </c:strRef>
          </c:tx>
          <c:invertIfNegative val="0"/>
          <c:val>
            <c:numRef>
              <c:f>'PR''s'!$B$12:$D$12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'PR''s'!$A$13</c:f>
              <c:strCache>
                <c:ptCount val="1"/>
              </c:strCache>
            </c:strRef>
          </c:tx>
          <c:invertIfNegative val="0"/>
          <c:val>
            <c:numRef>
              <c:f>'PR''s'!$B$13:$D$13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'PR''s'!$A$14</c:f>
              <c:strCache>
                <c:ptCount val="1"/>
              </c:strCache>
            </c:strRef>
          </c:tx>
          <c:invertIfNegative val="0"/>
          <c:val>
            <c:numRef>
              <c:f>'PR''s'!$B$14:$D$14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'PR''s'!$A$15</c:f>
              <c:strCache>
                <c:ptCount val="1"/>
              </c:strCache>
            </c:strRef>
          </c:tx>
          <c:invertIfNegative val="0"/>
          <c:val>
            <c:numRef>
              <c:f>'PR''s'!$B$15:$D$15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'PR''s'!$A$16</c:f>
              <c:strCache>
                <c:ptCount val="1"/>
              </c:strCache>
            </c:strRef>
          </c:tx>
          <c:invertIfNegative val="0"/>
          <c:val>
            <c:numRef>
              <c:f>'PR''s'!$B$16:$D$16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8876160"/>
        <c:axId val="68877696"/>
      </c:barChart>
      <c:catAx>
        <c:axId val="68876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68877696"/>
        <c:crosses val="autoZero"/>
        <c:auto val="1"/>
        <c:lblAlgn val="ctr"/>
        <c:lblOffset val="100"/>
        <c:noMultiLvlLbl val="0"/>
      </c:catAx>
      <c:valAx>
        <c:axId val="688776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876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PUSH PRESS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'PR''s'!$A$79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'PR''s'!$B$79:$D$79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'PR''s'!$A$80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'PR''s'!$B$80:$D$80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'PR''s'!$A$81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'PR''s'!$B$81:$D$81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'PR''s'!$A$82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'PR''s'!$B$82:$D$82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'PR''s'!$A$83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'PR''s'!$B$83:$D$83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'PR''s'!$A$84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'PR''s'!$B$84:$D$84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'PR''s'!$A$85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'PR''s'!$B$85:$D$85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'PR''s'!$A$86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'PR''s'!$B$86:$D$86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'PR''s'!$A$87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'PR''s'!$B$87:$D$87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'PR''s'!$A$88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'PR''s'!$B$88:$D$88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'PR''s'!$A$89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'PR''s'!$B$89:$D$89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6644096"/>
        <c:axId val="44303104"/>
      </c:barChart>
      <c:catAx>
        <c:axId val="9664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303104"/>
        <c:crosses val="autoZero"/>
        <c:auto val="1"/>
        <c:lblAlgn val="ctr"/>
        <c:lblOffset val="100"/>
        <c:noMultiLvlLbl val="0"/>
      </c:catAx>
      <c:valAx>
        <c:axId val="443031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64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JERK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'PR''s'!$A$93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'PR''s'!$B$93:$D$93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'PR''s'!$A$94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'PR''s'!$B$94:$D$94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'PR''s'!$A$95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'PR''s'!$B$95:$D$95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'PR''s'!$A$96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'PR''s'!$B$96:$D$96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'PR''s'!$A$97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'PR''s'!$B$97:$D$97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'PR''s'!$A$98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'PR''s'!$B$98:$D$98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'PR''s'!$A$99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'PR''s'!$B$99:$D$99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'PR''s'!$A$100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'PR''s'!$B$100:$D$100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'PR''s'!$A$101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'PR''s'!$B$101:$D$101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'PR''s'!$A$102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'PR''s'!$B$102:$D$102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'PR''s'!$A$103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'PR''s'!$B$103:$D$103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4399232"/>
        <c:axId val="68419968"/>
      </c:barChart>
      <c:catAx>
        <c:axId val="44399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68419968"/>
        <c:crosses val="autoZero"/>
        <c:auto val="1"/>
        <c:lblAlgn val="ctr"/>
        <c:lblOffset val="100"/>
        <c:noMultiLvlLbl val="0"/>
      </c:catAx>
      <c:valAx>
        <c:axId val="68419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399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SPLIT JERK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'PR''s'!$A$107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'PR''s'!$B$107:$D$107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'PR''s'!$A$108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'PR''s'!$B$108:$D$108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'PR''s'!$A$109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'PR''s'!$B$109:$D$109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'PR''s'!$A$110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'PR''s'!$B$110:$D$110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'PR''s'!$A$111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'PR''s'!$B$111:$D$111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'PR''s'!$A$112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'PR''s'!$B$112:$D$112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'PR''s'!$A$113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'PR''s'!$B$113:$D$113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'PR''s'!$A$114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'PR''s'!$B$114:$D$114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'PR''s'!$A$115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'PR''s'!$B$115:$D$115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'PR''s'!$A$116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'PR''s'!$B$116:$D$116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'PR''s'!$A$117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'PR''s'!$B$117:$D$117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5028480"/>
        <c:axId val="45030016"/>
      </c:barChart>
      <c:catAx>
        <c:axId val="45028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030016"/>
        <c:crosses val="autoZero"/>
        <c:auto val="1"/>
        <c:lblAlgn val="ctr"/>
        <c:lblOffset val="100"/>
        <c:noMultiLvlLbl val="0"/>
      </c:catAx>
      <c:valAx>
        <c:axId val="45030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502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FRONT SQUAT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'PR''s'!$T$65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'PR''s'!$U$65:$W$65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'PR''s'!$T$66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'PR''s'!$U$66:$W$66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'PR''s'!$T$67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'PR''s'!$U$67:$W$67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'PR''s'!$T$68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'PR''s'!$U$68:$W$68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'PR''s'!$T$69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'PR''s'!$U$69:$W$69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'PR''s'!$T$70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'PR''s'!$U$70:$W$70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'PR''s'!$T$71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'PR''s'!$U$71:$W$71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'PR''s'!$T$72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'PR''s'!$U$72:$W$72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'PR''s'!$T$73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'PR''s'!$U$73:$W$73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'PR''s'!$T$74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'PR''s'!$U$74:$W$74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'PR''s'!$T$75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'PR''s'!$U$75:$W$75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022016"/>
        <c:axId val="46036096"/>
      </c:barChart>
      <c:catAx>
        <c:axId val="46022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036096"/>
        <c:crosses val="autoZero"/>
        <c:auto val="1"/>
        <c:lblAlgn val="ctr"/>
        <c:lblOffset val="100"/>
        <c:noMultiLvlLbl val="0"/>
      </c:catAx>
      <c:valAx>
        <c:axId val="46036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02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OVERHEAD SQUAT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'PR''s'!$T$79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'PR''s'!$U$79:$W$79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'PR''s'!$T$80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'PR''s'!$U$80:$W$80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'PR''s'!$T$81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'PR''s'!$U$81:$W$81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'PR''s'!$T$82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'PR''s'!$U$82:$W$82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'PR''s'!$T$83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'PR''s'!$U$83:$W$83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'PR''s'!$T$84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'PR''s'!$U$84:$W$84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'PR''s'!$T$85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'PR''s'!$U$85:$W$85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'PR''s'!$T$86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'PR''s'!$U$86:$W$86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'PR''s'!$T$87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'PR''s'!$U$87:$W$87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'PR''s'!$T$88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'PR''s'!$U$88:$W$88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'PR''s'!$T$89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'PR''s'!$U$89:$W$89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192512"/>
        <c:axId val="46194048"/>
      </c:barChart>
      <c:catAx>
        <c:axId val="46192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194048"/>
        <c:crosses val="autoZero"/>
        <c:auto val="1"/>
        <c:lblAlgn val="ctr"/>
        <c:lblOffset val="100"/>
        <c:noMultiLvlLbl val="0"/>
      </c:catAx>
      <c:valAx>
        <c:axId val="46194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19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BACK SQUAT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'PR''s'!$T$93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'PR''s'!$U$93:$W$93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'PR''s'!$T$94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'PR''s'!$U$94:$W$94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'PR''s'!$T$95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'PR''s'!$U$95:$W$95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'PR''s'!$T$96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'PR''s'!$U$96:$W$96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'PR''s'!$T$97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'PR''s'!$U$97:$W$97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'PR''s'!$T$98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'PR''s'!$U$98:$W$98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'PR''s'!$T$99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'PR''s'!$U$99:$W$99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'PR''s'!$T$100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'PR''s'!$U$100:$W$100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'PR''s'!$T$101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'PR''s'!$U$101:$W$101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'PR''s'!$T$102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'PR''s'!$U$102:$W$102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'PR''s'!$T$103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'PR''s'!$U$103:$W$103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544384"/>
        <c:axId val="46545920"/>
      </c:barChart>
      <c:catAx>
        <c:axId val="46544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6545920"/>
        <c:crosses val="autoZero"/>
        <c:auto val="1"/>
        <c:lblAlgn val="ctr"/>
        <c:lblOffset val="100"/>
        <c:noMultiLvlLbl val="0"/>
      </c:catAx>
      <c:valAx>
        <c:axId val="46545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544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THRUSTER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'PR''s'!$T$107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'PR''s'!$U$107:$W$107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'PR''s'!$T$108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'PR''s'!$U$108:$W$108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'PR''s'!$T$109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'PR''s'!$U$109:$W$109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'PR''s'!$T$110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'PR''s'!$U$110:$W$110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'PR''s'!$T$111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'PR''s'!$U$111:$W$111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'PR''s'!$T$112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'PR''s'!$U$112:$W$112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'PR''s'!$T$113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'PR''s'!$U$113:$W$113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'PR''s'!$T$114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'PR''s'!$U$114:$W$114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'PR''s'!$T$115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'PR''s'!$U$115:$W$115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'PR''s'!$T$116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'PR''s'!$U$116:$W$116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'PR''s'!$T$117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'PR''s'!$U$117:$W$117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702592"/>
        <c:axId val="46704128"/>
      </c:barChart>
      <c:catAx>
        <c:axId val="46702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704128"/>
        <c:crosses val="autoZero"/>
        <c:auto val="1"/>
        <c:lblAlgn val="ctr"/>
        <c:lblOffset val="100"/>
        <c:noMultiLvlLbl val="0"/>
      </c:catAx>
      <c:valAx>
        <c:axId val="46704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70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DEADLIFT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'PR''s'!$A$124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'PR''s'!$B$124:$D$124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'PR''s'!$A$125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'PR''s'!$B$125:$D$125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'PR''s'!$A$126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'PR''s'!$B$126:$D$126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'PR''s'!$A$127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'PR''s'!$B$127:$D$127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'PR''s'!$A$128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'PR''s'!$B$128:$D$128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'PR''s'!$A$129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'PR''s'!$B$129:$D$129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'PR''s'!$A$130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'PR''s'!$B$130:$D$130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'PR''s'!$A$131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'PR''s'!$B$131:$D$131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'PR''s'!$A$132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'PR''s'!$B$132:$D$132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'PR''s'!$A$133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'PR''s'!$B$133:$D$133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'PR''s'!$A$134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'PR''s'!$B$134:$D$134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872832"/>
        <c:axId val="46882816"/>
      </c:barChart>
      <c:catAx>
        <c:axId val="46872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882816"/>
        <c:crosses val="autoZero"/>
        <c:auto val="1"/>
        <c:lblAlgn val="ctr"/>
        <c:lblOffset val="100"/>
        <c:noMultiLvlLbl val="0"/>
      </c:catAx>
      <c:valAx>
        <c:axId val="46882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872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SUMO DEADLIFT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'PR''s'!$A$138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'PR''s'!$B$138:$D$138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'PR''s'!$A$139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'PR''s'!$B$139:$D$139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'PR''s'!$A$140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'PR''s'!$B$140:$D$140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'PR''s'!$A$141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'PR''s'!$B$141:$D$141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'PR''s'!$A$142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'PR''s'!$B$142:$D$142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'PR''s'!$A$143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'PR''s'!$B$143:$D$143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'PR''s'!$A$144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'PR''s'!$B$144:$D$144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'PR''s'!$A$145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'PR''s'!$B$145:$D$145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'PR''s'!$A$146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'PR''s'!$B$146:$D$146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'PR''s'!$A$147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'PR''s'!$B$147:$D$147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'PR''s'!$A$148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'PR''s'!$B$148:$D$148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964096"/>
        <c:axId val="46978176"/>
      </c:barChart>
      <c:catAx>
        <c:axId val="4696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978176"/>
        <c:crosses val="autoZero"/>
        <c:auto val="1"/>
        <c:lblAlgn val="ctr"/>
        <c:lblOffset val="100"/>
        <c:noMultiLvlLbl val="0"/>
      </c:catAx>
      <c:valAx>
        <c:axId val="46978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96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SUMO DEADLIFT HIGH PULL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'PR''s'!$T$124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'PR''s'!$U$124:$W$124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'PR''s'!$T$125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'PR''s'!$U$125:$W$125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'PR''s'!$T$126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'PR''s'!$U$126:$W$126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'PR''s'!$T$127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'PR''s'!$U$127:$W$127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'PR''s'!$T$128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'PR''s'!$U$128:$W$128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'PR''s'!$T$129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'PR''s'!$U$129:$W$129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'PR''s'!$T$130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'PR''s'!$U$130:$W$130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'PR''s'!$T$131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'PR''s'!$U$131:$W$131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'PR''s'!$T$132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'PR''s'!$U$132:$W$132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'PR''s'!$T$133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'PR''s'!$U$133:$W$133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'PR''s'!$T$134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'PR''s'!$U$134:$W$134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122304"/>
        <c:axId val="47123840"/>
      </c:barChart>
      <c:catAx>
        <c:axId val="47122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7123840"/>
        <c:crosses val="autoZero"/>
        <c:auto val="1"/>
        <c:lblAlgn val="ctr"/>
        <c:lblOffset val="100"/>
        <c:noMultiLvlLbl val="0"/>
      </c:catAx>
      <c:valAx>
        <c:axId val="47123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122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POWER SNATCH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'PR''s'!$A$20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'PR''s'!$B$20:$D$20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'PR''s'!$A$21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'PR''s'!$B$21:$D$21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'PR''s'!$A$22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'PR''s'!$B$22:$D$22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'PR''s'!$A$23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'PR''s'!$B$23:$D$23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'PR''s'!$A$24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'PR''s'!$B$24:$D$24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'PR''s'!$A$25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'PR''s'!$B$25:$D$25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'PR''s'!$A$26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'PR''s'!$B$26:$D$26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'PR''s'!$A$27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'PR''s'!$B$27:$D$27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'PR''s'!$A$28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'PR''s'!$B$28:$D$28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'PR''s'!$A$29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'PR''s'!$B$29:$D$29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'PR''s'!$A$30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'PR''s'!$B$30:$D$30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3960192"/>
        <c:axId val="83961728"/>
      </c:barChart>
      <c:catAx>
        <c:axId val="83960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3961728"/>
        <c:crosses val="autoZero"/>
        <c:auto val="1"/>
        <c:lblAlgn val="ctr"/>
        <c:lblOffset val="100"/>
        <c:noMultiLvlLbl val="0"/>
      </c:catAx>
      <c:valAx>
        <c:axId val="83961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960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BENCH PRESS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'PR''s'!$T$138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'PR''s'!$U$138:$W$138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'PR''s'!$T$139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'PR''s'!$U$139:$W$139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'PR''s'!$T$140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'PR''s'!$U$140:$W$140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'PR''s'!$T$141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'PR''s'!$U$141:$W$141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'PR''s'!$T$142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'PR''s'!$U$142:$W$142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'PR''s'!$T$143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'PR''s'!$U$143:$W$143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'PR''s'!$T$144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'PR''s'!$U$144:$W$144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'PR''s'!$T$145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'PR''s'!$U$145:$W$145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'PR''s'!$T$146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'PR''s'!$U$146:$W$146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'PR''s'!$T$147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'PR''s'!$U$147:$W$147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'PR''s'!$T$148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'PR''s'!$U$148:$W$148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221760"/>
        <c:axId val="47231744"/>
      </c:barChart>
      <c:catAx>
        <c:axId val="47221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7231744"/>
        <c:crosses val="autoZero"/>
        <c:auto val="1"/>
        <c:lblAlgn val="ctr"/>
        <c:lblOffset val="100"/>
        <c:noMultiLvlLbl val="0"/>
      </c:catAx>
      <c:valAx>
        <c:axId val="47231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22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ROW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'PR''s'!$A$155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'PR''s'!$B$155:$H$155</c:f>
              <c:numCache>
                <c:formatCode>h:mm:ss</c:formatCode>
                <c:ptCount val="7"/>
              </c:numCache>
            </c:numRef>
          </c:val>
        </c:ser>
        <c:ser>
          <c:idx val="1"/>
          <c:order val="1"/>
          <c:tx>
            <c:strRef>
              <c:f>'PR''s'!$A$156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'PR''s'!$B$156:$H$156</c:f>
              <c:numCache>
                <c:formatCode>h:mm:ss</c:formatCode>
                <c:ptCount val="7"/>
              </c:numCache>
            </c:numRef>
          </c:val>
        </c:ser>
        <c:ser>
          <c:idx val="2"/>
          <c:order val="2"/>
          <c:tx>
            <c:strRef>
              <c:f>'PR''s'!$A$157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'PR''s'!$B$157:$H$157</c:f>
              <c:numCache>
                <c:formatCode>h:mm:ss</c:formatCode>
                <c:ptCount val="7"/>
              </c:numCache>
            </c:numRef>
          </c:val>
        </c:ser>
        <c:ser>
          <c:idx val="3"/>
          <c:order val="3"/>
          <c:tx>
            <c:strRef>
              <c:f>'PR''s'!$A$158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'PR''s'!$B$158:$H$158</c:f>
              <c:numCache>
                <c:formatCode>h:mm:ss</c:formatCode>
                <c:ptCount val="7"/>
              </c:numCache>
            </c:numRef>
          </c:val>
        </c:ser>
        <c:ser>
          <c:idx val="4"/>
          <c:order val="4"/>
          <c:tx>
            <c:strRef>
              <c:f>'PR''s'!$A$159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'PR''s'!$B$159:$H$159</c:f>
              <c:numCache>
                <c:formatCode>h:mm:ss</c:formatCode>
                <c:ptCount val="7"/>
              </c:numCache>
            </c:numRef>
          </c:val>
        </c:ser>
        <c:ser>
          <c:idx val="5"/>
          <c:order val="5"/>
          <c:tx>
            <c:strRef>
              <c:f>'PR''s'!$A$160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'PR''s'!$B$160:$H$160</c:f>
              <c:numCache>
                <c:formatCode>h:mm:ss</c:formatCode>
                <c:ptCount val="7"/>
              </c:numCache>
            </c:numRef>
          </c:val>
        </c:ser>
        <c:ser>
          <c:idx val="6"/>
          <c:order val="6"/>
          <c:tx>
            <c:strRef>
              <c:f>'PR''s'!$A$161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'PR''s'!$B$161:$H$161</c:f>
              <c:numCache>
                <c:formatCode>h:mm:ss</c:formatCode>
                <c:ptCount val="7"/>
              </c:numCache>
            </c:numRef>
          </c:val>
        </c:ser>
        <c:ser>
          <c:idx val="7"/>
          <c:order val="7"/>
          <c:tx>
            <c:strRef>
              <c:f>'PR''s'!$A$162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'PR''s'!$B$162:$H$162</c:f>
              <c:numCache>
                <c:formatCode>h:mm:ss</c:formatCode>
                <c:ptCount val="7"/>
              </c:numCache>
            </c:numRef>
          </c:val>
        </c:ser>
        <c:ser>
          <c:idx val="8"/>
          <c:order val="8"/>
          <c:tx>
            <c:strRef>
              <c:f>'PR''s'!$A$163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'PR''s'!$B$163:$H$163</c:f>
              <c:numCache>
                <c:formatCode>h:mm:ss</c:formatCode>
                <c:ptCount val="7"/>
              </c:numCache>
            </c:numRef>
          </c:val>
        </c:ser>
        <c:ser>
          <c:idx val="9"/>
          <c:order val="9"/>
          <c:tx>
            <c:strRef>
              <c:f>'PR''s'!$A$164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'PR''s'!$B$164:$H$164</c:f>
              <c:numCache>
                <c:formatCode>h:mm:ss</c:formatCode>
                <c:ptCount val="7"/>
              </c:numCache>
            </c:numRef>
          </c:val>
        </c:ser>
        <c:ser>
          <c:idx val="10"/>
          <c:order val="10"/>
          <c:tx>
            <c:strRef>
              <c:f>'PR''s'!$A$165</c:f>
              <c:strCache>
                <c:ptCount val="1"/>
              </c:strCache>
            </c:strRef>
          </c:tx>
          <c:invertIfNegative val="0"/>
          <c:cat>
            <c:strRef>
              <c:f>'PR''s'!$B$154:$H$154</c:f>
              <c:strCache>
                <c:ptCount val="7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</c:strCache>
            </c:strRef>
          </c:cat>
          <c:val>
            <c:numRef>
              <c:f>'PR''s'!$B$165:$H$165</c:f>
              <c:numCache>
                <c:formatCode>h:mm:ss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01760"/>
        <c:axId val="47303296"/>
      </c:barChart>
      <c:catAx>
        <c:axId val="4730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47303296"/>
        <c:crosses val="autoZero"/>
        <c:auto val="1"/>
        <c:lblAlgn val="ctr"/>
        <c:lblOffset val="100"/>
        <c:noMultiLvlLbl val="0"/>
      </c:catAx>
      <c:valAx>
        <c:axId val="47303296"/>
        <c:scaling>
          <c:orientation val="minMax"/>
        </c:scaling>
        <c:delete val="0"/>
        <c:axPos val="l"/>
        <c:majorGridlines/>
        <c:numFmt formatCode="h:mm:ss" sourceLinked="1"/>
        <c:majorTickMark val="out"/>
        <c:minorTickMark val="none"/>
        <c:tickLblPos val="nextTo"/>
        <c:crossAx val="4730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RUN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'PR''s'!$A$169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'PR''s'!$B$169:$L$169</c:f>
              <c:numCache>
                <c:formatCode>h:mm:ss</c:formatCode>
                <c:ptCount val="11"/>
              </c:numCache>
            </c:numRef>
          </c:val>
        </c:ser>
        <c:ser>
          <c:idx val="1"/>
          <c:order val="1"/>
          <c:tx>
            <c:strRef>
              <c:f>'PR''s'!$A$170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'PR''s'!$B$170:$L$170</c:f>
              <c:numCache>
                <c:formatCode>h:mm:ss</c:formatCode>
                <c:ptCount val="11"/>
              </c:numCache>
            </c:numRef>
          </c:val>
        </c:ser>
        <c:ser>
          <c:idx val="2"/>
          <c:order val="2"/>
          <c:tx>
            <c:strRef>
              <c:f>'PR''s'!$A$171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'PR''s'!$B$171:$L$171</c:f>
              <c:numCache>
                <c:formatCode>h:mm:ss</c:formatCode>
                <c:ptCount val="11"/>
              </c:numCache>
            </c:numRef>
          </c:val>
        </c:ser>
        <c:ser>
          <c:idx val="3"/>
          <c:order val="3"/>
          <c:tx>
            <c:strRef>
              <c:f>'PR''s'!$A$172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'PR''s'!$B$172:$L$172</c:f>
              <c:numCache>
                <c:formatCode>h:mm:ss</c:formatCode>
                <c:ptCount val="11"/>
              </c:numCache>
            </c:numRef>
          </c:val>
        </c:ser>
        <c:ser>
          <c:idx val="4"/>
          <c:order val="4"/>
          <c:tx>
            <c:strRef>
              <c:f>'PR''s'!$A$173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'PR''s'!$B$173:$L$173</c:f>
              <c:numCache>
                <c:formatCode>h:mm:ss</c:formatCode>
                <c:ptCount val="11"/>
              </c:numCache>
            </c:numRef>
          </c:val>
        </c:ser>
        <c:ser>
          <c:idx val="5"/>
          <c:order val="5"/>
          <c:tx>
            <c:strRef>
              <c:f>'PR''s'!$A$174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'PR''s'!$B$174:$L$174</c:f>
              <c:numCache>
                <c:formatCode>h:mm:ss</c:formatCode>
                <c:ptCount val="11"/>
              </c:numCache>
            </c:numRef>
          </c:val>
        </c:ser>
        <c:ser>
          <c:idx val="6"/>
          <c:order val="6"/>
          <c:tx>
            <c:strRef>
              <c:f>'PR''s'!$A$175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'PR''s'!$B$175:$L$175</c:f>
              <c:numCache>
                <c:formatCode>h:mm:ss</c:formatCode>
                <c:ptCount val="11"/>
              </c:numCache>
            </c:numRef>
          </c:val>
        </c:ser>
        <c:ser>
          <c:idx val="7"/>
          <c:order val="7"/>
          <c:tx>
            <c:strRef>
              <c:f>'PR''s'!$A$176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'PR''s'!$B$176:$L$176</c:f>
              <c:numCache>
                <c:formatCode>h:mm:ss</c:formatCode>
                <c:ptCount val="11"/>
              </c:numCache>
            </c:numRef>
          </c:val>
        </c:ser>
        <c:ser>
          <c:idx val="8"/>
          <c:order val="8"/>
          <c:tx>
            <c:strRef>
              <c:f>'PR''s'!$A$177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'PR''s'!$B$177:$L$177</c:f>
              <c:numCache>
                <c:formatCode>h:mm:ss</c:formatCode>
                <c:ptCount val="11"/>
              </c:numCache>
            </c:numRef>
          </c:val>
        </c:ser>
        <c:ser>
          <c:idx val="9"/>
          <c:order val="9"/>
          <c:tx>
            <c:strRef>
              <c:f>'PR''s'!$A$178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'PR''s'!$B$178:$L$178</c:f>
              <c:numCache>
                <c:formatCode>h:mm:ss</c:formatCode>
                <c:ptCount val="11"/>
              </c:numCache>
            </c:numRef>
          </c:val>
        </c:ser>
        <c:ser>
          <c:idx val="10"/>
          <c:order val="10"/>
          <c:tx>
            <c:strRef>
              <c:f>'PR''s'!$A$179</c:f>
              <c:strCache>
                <c:ptCount val="1"/>
              </c:strCache>
            </c:strRef>
          </c:tx>
          <c:invertIfNegative val="0"/>
          <c:cat>
            <c:strRef>
              <c:f>'PR''s'!$B$168:$L$168</c:f>
              <c:strCache>
                <c:ptCount val="11"/>
                <c:pt idx="0">
                  <c:v>250M</c:v>
                </c:pt>
                <c:pt idx="1">
                  <c:v>500M</c:v>
                </c:pt>
                <c:pt idx="2">
                  <c:v>1K</c:v>
                </c:pt>
                <c:pt idx="3">
                  <c:v>2K</c:v>
                </c:pt>
                <c:pt idx="4">
                  <c:v>3K</c:v>
                </c:pt>
                <c:pt idx="5">
                  <c:v>5K</c:v>
                </c:pt>
                <c:pt idx="6">
                  <c:v>10K</c:v>
                </c:pt>
                <c:pt idx="7">
                  <c:v>12K</c:v>
                </c:pt>
                <c:pt idx="8">
                  <c:v>15K</c:v>
                </c:pt>
                <c:pt idx="9">
                  <c:v>18K</c:v>
                </c:pt>
                <c:pt idx="10">
                  <c:v>20K</c:v>
                </c:pt>
              </c:strCache>
            </c:strRef>
          </c:cat>
          <c:val>
            <c:numRef>
              <c:f>'PR''s'!$B$179:$L$179</c:f>
              <c:numCache>
                <c:formatCode>h:mm:ss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22080"/>
        <c:axId val="47432064"/>
      </c:barChart>
      <c:catAx>
        <c:axId val="4742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47432064"/>
        <c:crosses val="autoZero"/>
        <c:auto val="1"/>
        <c:lblAlgn val="ctr"/>
        <c:lblOffset val="100"/>
        <c:noMultiLvlLbl val="0"/>
      </c:catAx>
      <c:valAx>
        <c:axId val="47432064"/>
        <c:scaling>
          <c:orientation val="minMax"/>
        </c:scaling>
        <c:delete val="0"/>
        <c:axPos val="l"/>
        <c:majorGridlines/>
        <c:numFmt formatCode="h:mm:ss" sourceLinked="1"/>
        <c:majorTickMark val="out"/>
        <c:minorTickMark val="none"/>
        <c:tickLblPos val="nextTo"/>
        <c:crossAx val="47422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WENDLER </a:t>
            </a:r>
            <a:r>
              <a:rPr lang="es-ES" baseline="0"/>
              <a:t>- </a:t>
            </a:r>
            <a:r>
              <a:rPr lang="es-ES"/>
              <a:t>5/3/1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'PR''s'!$A$186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'PR''s'!$B$186:$E$186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'PR''s'!$A$187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'PR''s'!$B$187:$E$187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'PR''s'!$A$188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'PR''s'!$B$188:$E$188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'PR''s'!$A$189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'PR''s'!$B$189:$E$189</c:f>
              <c:numCache>
                <c:formatCode>General</c:formatCode>
                <c:ptCount val="4"/>
              </c:numCache>
            </c:numRef>
          </c:val>
        </c:ser>
        <c:ser>
          <c:idx val="4"/>
          <c:order val="4"/>
          <c:tx>
            <c:strRef>
              <c:f>'PR''s'!$A$190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'PR''s'!$B$190:$E$190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'PR''s'!$A$191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'PR''s'!$B$191:$E$191</c:f>
              <c:numCache>
                <c:formatCode>General</c:formatCode>
                <c:ptCount val="4"/>
              </c:numCache>
            </c:numRef>
          </c:val>
        </c:ser>
        <c:ser>
          <c:idx val="6"/>
          <c:order val="6"/>
          <c:tx>
            <c:strRef>
              <c:f>'PR''s'!$A$192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'PR''s'!$B$192:$E$192</c:f>
              <c:numCache>
                <c:formatCode>General</c:formatCode>
                <c:ptCount val="4"/>
              </c:numCache>
            </c:numRef>
          </c:val>
        </c:ser>
        <c:ser>
          <c:idx val="7"/>
          <c:order val="7"/>
          <c:tx>
            <c:strRef>
              <c:f>'PR''s'!$A$193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'PR''s'!$B$193:$E$193</c:f>
              <c:numCache>
                <c:formatCode>General</c:formatCode>
                <c:ptCount val="4"/>
              </c:numCache>
            </c:numRef>
          </c:val>
        </c:ser>
        <c:ser>
          <c:idx val="8"/>
          <c:order val="8"/>
          <c:tx>
            <c:strRef>
              <c:f>'PR''s'!$A$194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'PR''s'!$B$194:$E$194</c:f>
              <c:numCache>
                <c:formatCode>General</c:formatCode>
                <c:ptCount val="4"/>
              </c:numCache>
            </c:numRef>
          </c:val>
        </c:ser>
        <c:ser>
          <c:idx val="9"/>
          <c:order val="9"/>
          <c:tx>
            <c:strRef>
              <c:f>'PR''s'!$A$195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'PR''s'!$B$195:$E$195</c:f>
              <c:numCache>
                <c:formatCode>General</c:formatCode>
                <c:ptCount val="4"/>
              </c:numCache>
            </c:numRef>
          </c:val>
        </c:ser>
        <c:ser>
          <c:idx val="10"/>
          <c:order val="10"/>
          <c:tx>
            <c:strRef>
              <c:f>'PR''s'!$A$196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'PR''s'!$B$196:$E$196</c:f>
              <c:numCache>
                <c:formatCode>General</c:formatCode>
                <c:ptCount val="4"/>
              </c:numCache>
            </c:numRef>
          </c:val>
        </c:ser>
        <c:ser>
          <c:idx val="11"/>
          <c:order val="11"/>
          <c:tx>
            <c:strRef>
              <c:f>'PR''s'!$A$197</c:f>
              <c:strCache>
                <c:ptCount val="1"/>
              </c:strCache>
            </c:strRef>
          </c:tx>
          <c:invertIfNegative val="0"/>
          <c:cat>
            <c:strRef>
              <c:f>'PR''s'!$B$185:$E$185</c:f>
              <c:strCache>
                <c:ptCount val="4"/>
                <c:pt idx="0">
                  <c:v>BENCH PRESS</c:v>
                </c:pt>
                <c:pt idx="1">
                  <c:v>BACK SQUAT</c:v>
                </c:pt>
                <c:pt idx="2">
                  <c:v>DEADLIFT</c:v>
                </c:pt>
                <c:pt idx="3">
                  <c:v>MILITAR PRESS</c:v>
                </c:pt>
              </c:strCache>
            </c:strRef>
          </c:cat>
          <c:val>
            <c:numRef>
              <c:f>'PR''s'!$B$197:$E$197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8368"/>
        <c:axId val="47499904"/>
      </c:barChart>
      <c:catAx>
        <c:axId val="4749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47499904"/>
        <c:crosses val="autoZero"/>
        <c:auto val="1"/>
        <c:lblAlgn val="ctr"/>
        <c:lblOffset val="100"/>
        <c:noMultiLvlLbl val="0"/>
      </c:catAx>
      <c:valAx>
        <c:axId val="4749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98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WODS'!$B$3:$D$3</c:f>
              <c:strCache>
                <c:ptCount val="1"/>
                <c:pt idx="0">
                  <c:v>ANGIE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WODS'!$B$5:$B$15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WODS'!$C$5:$C$15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2864"/>
        <c:axId val="47654400"/>
      </c:barChart>
      <c:catAx>
        <c:axId val="476528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7654400"/>
        <c:crosses val="autoZero"/>
        <c:auto val="1"/>
        <c:lblAlgn val="ctr"/>
        <c:lblOffset val="100"/>
        <c:noMultiLvlLbl val="0"/>
      </c:catAx>
      <c:valAx>
        <c:axId val="47654400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765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WODS'!$B$17:$D$17</c:f>
              <c:strCache>
                <c:ptCount val="1"/>
                <c:pt idx="0">
                  <c:v>BARBARA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WODS'!$B$19:$B$29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WODS'!$C$19:$C$29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0784"/>
        <c:axId val="47672320"/>
      </c:barChart>
      <c:catAx>
        <c:axId val="476707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7672320"/>
        <c:crosses val="autoZero"/>
        <c:auto val="1"/>
        <c:lblAlgn val="ctr"/>
        <c:lblOffset val="100"/>
        <c:noMultiLvlLbl val="0"/>
      </c:catAx>
      <c:valAx>
        <c:axId val="47672320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767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WODS'!$B$31:$D$31</c:f>
              <c:strCache>
                <c:ptCount val="1"/>
                <c:pt idx="0">
                  <c:v>CINDY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WODS'!$B$33:$B$43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WODS'!$C$33:$C$43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09184"/>
        <c:axId val="47911680"/>
      </c:barChart>
      <c:catAx>
        <c:axId val="477091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7911680"/>
        <c:crosses val="autoZero"/>
        <c:auto val="1"/>
        <c:lblAlgn val="ctr"/>
        <c:lblOffset val="100"/>
        <c:noMultiLvlLbl val="0"/>
      </c:catAx>
      <c:valAx>
        <c:axId val="47911680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770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WODS'!$B$45:$D$45</c:f>
              <c:strCache>
                <c:ptCount val="1"/>
                <c:pt idx="0">
                  <c:v>ELIZABETH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WODS'!$B$47:$B$57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WODS'!$C$47:$C$57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40352"/>
        <c:axId val="47941888"/>
      </c:barChart>
      <c:catAx>
        <c:axId val="479403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7941888"/>
        <c:crosses val="autoZero"/>
        <c:auto val="1"/>
        <c:lblAlgn val="ctr"/>
        <c:lblOffset val="100"/>
        <c:noMultiLvlLbl val="0"/>
      </c:catAx>
      <c:valAx>
        <c:axId val="47941888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794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WODS'!$B$59:$D$59</c:f>
              <c:strCache>
                <c:ptCount val="1"/>
                <c:pt idx="0">
                  <c:v>FRAN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WODS'!$B$61:$B$71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WODS'!$C$61:$C$71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66464"/>
        <c:axId val="47984640"/>
      </c:barChart>
      <c:catAx>
        <c:axId val="47966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7984640"/>
        <c:crosses val="autoZero"/>
        <c:auto val="1"/>
        <c:lblAlgn val="ctr"/>
        <c:lblOffset val="100"/>
        <c:noMultiLvlLbl val="0"/>
      </c:catAx>
      <c:valAx>
        <c:axId val="47984640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796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WODS'!$M$3:$O$3</c:f>
              <c:strCache>
                <c:ptCount val="1"/>
                <c:pt idx="0">
                  <c:v>ANNIE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WODS'!$M$5:$M$15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WODS'!$N$5:$N$15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13312"/>
        <c:axId val="48014848"/>
      </c:barChart>
      <c:catAx>
        <c:axId val="480133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014848"/>
        <c:crosses val="autoZero"/>
        <c:auto val="1"/>
        <c:lblAlgn val="ctr"/>
        <c:lblOffset val="100"/>
        <c:noMultiLvlLbl val="0"/>
      </c:catAx>
      <c:valAx>
        <c:axId val="48014848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01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HANG POWER SNATCH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'PR''s'!$A$34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'PR''s'!$B$34:$D$34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'PR''s'!$A$35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'PR''s'!$B$35:$D$35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'PR''s'!$A$36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'PR''s'!$B$36:$D$36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'PR''s'!$A$37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'PR''s'!$B$37:$D$37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'PR''s'!$A$38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'PR''s'!$B$38:$D$38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'PR''s'!$A$39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'PR''s'!$B$39:$D$39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'PR''s'!$A$40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'PR''s'!$B$40:$D$40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'PR''s'!$A$41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'PR''s'!$B$41:$D$41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'PR''s'!$A$42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'PR''s'!$B$42:$D$42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'PR''s'!$A$43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'PR''s'!$B$43:$D$43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'PR''s'!$A$44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'PR''s'!$B$44:$D$44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980608"/>
        <c:axId val="144994688"/>
      </c:barChart>
      <c:catAx>
        <c:axId val="144980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994688"/>
        <c:crosses val="autoZero"/>
        <c:auto val="1"/>
        <c:lblAlgn val="ctr"/>
        <c:lblOffset val="100"/>
        <c:noMultiLvlLbl val="0"/>
      </c:catAx>
      <c:valAx>
        <c:axId val="144994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4980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WODS'!$M$17:$O$17</c:f>
              <c:strCache>
                <c:ptCount val="1"/>
                <c:pt idx="0">
                  <c:v>CHELSEA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WODS'!$M$19:$M$29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WODS'!$N$19:$N$29</c:f>
              <c:numCache>
                <c:formatCode>h:mm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04960"/>
        <c:axId val="48106496"/>
      </c:barChart>
      <c:catAx>
        <c:axId val="481049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106496"/>
        <c:crosses val="autoZero"/>
        <c:auto val="1"/>
        <c:lblAlgn val="ctr"/>
        <c:lblOffset val="100"/>
        <c:noMultiLvlLbl val="0"/>
      </c:catAx>
      <c:valAx>
        <c:axId val="48106496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10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WODS'!$M$31:$O$31</c:f>
              <c:strCache>
                <c:ptCount val="1"/>
                <c:pt idx="0">
                  <c:v>DIANE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WODS'!$M$33:$M$43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WODS'!$N$33:$N$43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9264"/>
        <c:axId val="48141056"/>
      </c:barChart>
      <c:catAx>
        <c:axId val="48139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141056"/>
        <c:crosses val="autoZero"/>
        <c:auto val="1"/>
        <c:lblAlgn val="ctr"/>
        <c:lblOffset val="100"/>
        <c:noMultiLvlLbl val="0"/>
      </c:catAx>
      <c:valAx>
        <c:axId val="48141056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13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WODS'!$M$45:$O$45</c:f>
              <c:strCache>
                <c:ptCount val="1"/>
                <c:pt idx="0">
                  <c:v>EVA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WODS'!$M$47:$M$57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WODS'!$N$47:$N$57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9728"/>
        <c:axId val="48171264"/>
      </c:barChart>
      <c:catAx>
        <c:axId val="481697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171264"/>
        <c:crosses val="autoZero"/>
        <c:auto val="1"/>
        <c:lblAlgn val="ctr"/>
        <c:lblOffset val="100"/>
        <c:noMultiLvlLbl val="0"/>
      </c:catAx>
      <c:valAx>
        <c:axId val="48171264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16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WODS'!$M$59:$O$59</c:f>
              <c:strCache>
                <c:ptCount val="1"/>
                <c:pt idx="0">
                  <c:v>GRACE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WODS'!$M$61:$M$71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WODS'!$N$61:$N$71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9936"/>
        <c:axId val="48201728"/>
      </c:barChart>
      <c:catAx>
        <c:axId val="48199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201728"/>
        <c:crosses val="autoZero"/>
        <c:auto val="1"/>
        <c:lblAlgn val="ctr"/>
        <c:lblOffset val="100"/>
        <c:noMultiLvlLbl val="0"/>
      </c:catAx>
      <c:valAx>
        <c:axId val="48201728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19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WODS'!$B$73:$D$73</c:f>
              <c:strCache>
                <c:ptCount val="1"/>
                <c:pt idx="0">
                  <c:v>HELEN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WODS'!$B$75:$B$85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WODS'!$C$75:$C$85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08224"/>
        <c:axId val="48309760"/>
      </c:barChart>
      <c:catAx>
        <c:axId val="483082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309760"/>
        <c:crosses val="autoZero"/>
        <c:auto val="1"/>
        <c:lblAlgn val="ctr"/>
        <c:lblOffset val="100"/>
        <c:noMultiLvlLbl val="0"/>
      </c:catAx>
      <c:valAx>
        <c:axId val="48309760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30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WODS'!$M$73:$O$73</c:f>
              <c:strCache>
                <c:ptCount val="1"/>
                <c:pt idx="0">
                  <c:v>ISABEL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WODS'!$M$75:$M$85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WODS'!$N$75:$N$85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34336"/>
        <c:axId val="48335872"/>
      </c:barChart>
      <c:catAx>
        <c:axId val="48334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335872"/>
        <c:crosses val="autoZero"/>
        <c:auto val="1"/>
        <c:lblAlgn val="ctr"/>
        <c:lblOffset val="100"/>
        <c:noMultiLvlLbl val="0"/>
      </c:catAx>
      <c:valAx>
        <c:axId val="48335872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33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WODS'!$B$87:$D$87</c:f>
              <c:strCache>
                <c:ptCount val="1"/>
                <c:pt idx="0">
                  <c:v>JACKIE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WODS'!$B$89:$B$99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WODS'!$C$89:$C$99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64544"/>
        <c:axId val="48374528"/>
      </c:barChart>
      <c:catAx>
        <c:axId val="48364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374528"/>
        <c:crosses val="autoZero"/>
        <c:auto val="1"/>
        <c:lblAlgn val="ctr"/>
        <c:lblOffset val="100"/>
        <c:noMultiLvlLbl val="0"/>
      </c:catAx>
      <c:valAx>
        <c:axId val="48374528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36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WODS'!$M$87:$O$87</c:f>
              <c:strCache>
                <c:ptCount val="1"/>
                <c:pt idx="0">
                  <c:v>KAREN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WODS'!$M$89:$M$99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WODS'!$N$89:$N$99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11392"/>
        <c:axId val="48412928"/>
      </c:barChart>
      <c:catAx>
        <c:axId val="48411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412928"/>
        <c:crosses val="autoZero"/>
        <c:auto val="1"/>
        <c:lblAlgn val="ctr"/>
        <c:lblOffset val="100"/>
        <c:noMultiLvlLbl val="0"/>
      </c:catAx>
      <c:valAx>
        <c:axId val="48412928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41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WODS'!$B$101:$D$101</c:f>
              <c:strCache>
                <c:ptCount val="1"/>
                <c:pt idx="0">
                  <c:v>KELLY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WODS'!$B$103:$B$113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WODS'!$C$103:$C$113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41600"/>
        <c:axId val="48451584"/>
      </c:barChart>
      <c:catAx>
        <c:axId val="48441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451584"/>
        <c:crosses val="autoZero"/>
        <c:auto val="1"/>
        <c:lblAlgn val="ctr"/>
        <c:lblOffset val="100"/>
        <c:noMultiLvlLbl val="0"/>
      </c:catAx>
      <c:valAx>
        <c:axId val="48451584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44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WODS'!$M$101:$O$101</c:f>
              <c:strCache>
                <c:ptCount val="1"/>
                <c:pt idx="0">
                  <c:v>LINDA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WODS'!$M$103:$M$113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WODS'!$N$103:$N$113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67968"/>
        <c:axId val="48469504"/>
      </c:barChart>
      <c:catAx>
        <c:axId val="48467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469504"/>
        <c:crosses val="autoZero"/>
        <c:auto val="1"/>
        <c:lblAlgn val="ctr"/>
        <c:lblOffset val="100"/>
        <c:noMultiLvlLbl val="0"/>
      </c:catAx>
      <c:valAx>
        <c:axId val="48469504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46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SNATCH BALANCE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'PR''s'!$A$48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'PR''s'!$B$48:$D$48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'PR''s'!$A$49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'PR''s'!$B$49:$D$49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'PR''s'!$A$50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'PR''s'!$B$50:$D$50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'PR''s'!$A$51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'PR''s'!$B$51:$D$51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'PR''s'!$A$52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'PR''s'!$B$52:$D$52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'PR''s'!$A$53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'PR''s'!$B$53:$D$53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'PR''s'!$A$54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'PR''s'!$B$54:$D$54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'PR''s'!$A$55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'PR''s'!$B$55:$D$55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'PR''s'!$A$56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'PR''s'!$B$56:$D$56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'PR''s'!$A$57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'PR''s'!$B$57:$D$57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'PR''s'!$A$58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'PR''s'!$B$58:$D$58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412672"/>
        <c:axId val="42443136"/>
      </c:barChart>
      <c:catAx>
        <c:axId val="42412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2443136"/>
        <c:crosses val="autoZero"/>
        <c:auto val="1"/>
        <c:lblAlgn val="ctr"/>
        <c:lblOffset val="100"/>
        <c:noMultiLvlLbl val="0"/>
      </c:catAx>
      <c:valAx>
        <c:axId val="42443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412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WODS'!$B$115:$D$115</c:f>
              <c:strCache>
                <c:ptCount val="1"/>
                <c:pt idx="0">
                  <c:v>LYNNE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WODS'!$B$117:$B$127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WODS'!$C$117:$C$127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02272"/>
        <c:axId val="48503808"/>
      </c:barChart>
      <c:catAx>
        <c:axId val="48502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503808"/>
        <c:crosses val="autoZero"/>
        <c:auto val="1"/>
        <c:lblAlgn val="ctr"/>
        <c:lblOffset val="100"/>
        <c:noMultiLvlLbl val="0"/>
      </c:catAx>
      <c:valAx>
        <c:axId val="48503808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50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WODS'!$M$115:$O$115</c:f>
              <c:strCache>
                <c:ptCount val="1"/>
                <c:pt idx="0">
                  <c:v>MARY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WODS'!$M$117:$M$127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WODS'!$N$117:$N$127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44768"/>
        <c:axId val="48550656"/>
      </c:barChart>
      <c:catAx>
        <c:axId val="48544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550656"/>
        <c:crosses val="autoZero"/>
        <c:auto val="1"/>
        <c:lblAlgn val="ctr"/>
        <c:lblOffset val="100"/>
        <c:noMultiLvlLbl val="0"/>
      </c:catAx>
      <c:valAx>
        <c:axId val="48550656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54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WODS'!$B$129:$D$129</c:f>
              <c:strCache>
                <c:ptCount val="1"/>
                <c:pt idx="0">
                  <c:v>NANCY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WODS'!$B$131:$B$141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WODS'!$C$131:$C$141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45248"/>
        <c:axId val="48646784"/>
      </c:barChart>
      <c:catAx>
        <c:axId val="48645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646784"/>
        <c:crosses val="autoZero"/>
        <c:auto val="1"/>
        <c:lblAlgn val="ctr"/>
        <c:lblOffset val="100"/>
        <c:noMultiLvlLbl val="0"/>
      </c:catAx>
      <c:valAx>
        <c:axId val="48646784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64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WODS'!$M$129:$O$129</c:f>
              <c:strCache>
                <c:ptCount val="1"/>
                <c:pt idx="0">
                  <c:v>NICOLE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WODS'!$M$131:$M$141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WODS'!$N$131:$N$141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54976"/>
        <c:axId val="48664960"/>
      </c:barChart>
      <c:catAx>
        <c:axId val="486549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664960"/>
        <c:crosses val="autoZero"/>
        <c:auto val="1"/>
        <c:lblAlgn val="ctr"/>
        <c:lblOffset val="100"/>
        <c:noMultiLvlLbl val="0"/>
      </c:catAx>
      <c:valAx>
        <c:axId val="48664960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65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WODS'!$B$145:$D$145</c:f>
              <c:strCache>
                <c:ptCount val="1"/>
                <c:pt idx="0">
                  <c:v>BADGER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WODS'!$B$147:$B$157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WODS'!$C$147:$C$157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98112"/>
        <c:axId val="48699648"/>
      </c:barChart>
      <c:catAx>
        <c:axId val="486981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699648"/>
        <c:crosses val="autoZero"/>
        <c:auto val="1"/>
        <c:lblAlgn val="ctr"/>
        <c:lblOffset val="100"/>
        <c:noMultiLvlLbl val="0"/>
      </c:catAx>
      <c:valAx>
        <c:axId val="48699648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69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WODS'!$M$145:$O$145</c:f>
              <c:strCache>
                <c:ptCount val="1"/>
                <c:pt idx="0">
                  <c:v>DANIEL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WODS'!$M$147:$M$157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WODS'!$N$147:$N$157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28320"/>
        <c:axId val="48742400"/>
      </c:barChart>
      <c:catAx>
        <c:axId val="487283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742400"/>
        <c:crosses val="autoZero"/>
        <c:auto val="1"/>
        <c:lblAlgn val="ctr"/>
        <c:lblOffset val="100"/>
        <c:noMultiLvlLbl val="0"/>
      </c:catAx>
      <c:valAx>
        <c:axId val="48742400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72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WODS'!$B$159:$D$159</c:f>
              <c:strCache>
                <c:ptCount val="1"/>
                <c:pt idx="0">
                  <c:v>JASON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WODS'!$B$161:$B$171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WODS'!$C$161:$C$171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6976"/>
        <c:axId val="48768512"/>
      </c:barChart>
      <c:catAx>
        <c:axId val="487669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768512"/>
        <c:crosses val="autoZero"/>
        <c:auto val="1"/>
        <c:lblAlgn val="ctr"/>
        <c:lblOffset val="100"/>
        <c:noMultiLvlLbl val="0"/>
      </c:catAx>
      <c:valAx>
        <c:axId val="48768512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76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WODS'!$M$159:$O$159</c:f>
              <c:strCache>
                <c:ptCount val="1"/>
                <c:pt idx="0">
                  <c:v>JOSH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WODS'!$M$161:$M$171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WODS'!$N$161:$N$171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13568"/>
        <c:axId val="48815104"/>
      </c:barChart>
      <c:catAx>
        <c:axId val="48813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815104"/>
        <c:crosses val="autoZero"/>
        <c:auto val="1"/>
        <c:lblAlgn val="ctr"/>
        <c:lblOffset val="100"/>
        <c:noMultiLvlLbl val="0"/>
      </c:catAx>
      <c:valAx>
        <c:axId val="48815104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81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WODS'!$B$173:$D$173</c:f>
              <c:strCache>
                <c:ptCount val="1"/>
                <c:pt idx="0">
                  <c:v>JOSHIE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WODS'!$B$175:$B$185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WODS'!$C$175:$C$185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00736"/>
        <c:axId val="48914816"/>
      </c:barChart>
      <c:catAx>
        <c:axId val="48900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914816"/>
        <c:crosses val="autoZero"/>
        <c:auto val="1"/>
        <c:lblAlgn val="ctr"/>
        <c:lblOffset val="100"/>
        <c:noMultiLvlLbl val="0"/>
      </c:catAx>
      <c:valAx>
        <c:axId val="48914816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90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WODS'!$M$173:$O$173</c:f>
              <c:strCache>
                <c:ptCount val="1"/>
                <c:pt idx="0">
                  <c:v>JT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WODS'!$M$175:$M$185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WODS'!$N$175:$N$185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35296"/>
        <c:axId val="48936832"/>
      </c:barChart>
      <c:catAx>
        <c:axId val="48935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936832"/>
        <c:crosses val="autoZero"/>
        <c:auto val="1"/>
        <c:lblAlgn val="ctr"/>
        <c:lblOffset val="100"/>
        <c:noMultiLvlLbl val="0"/>
      </c:catAx>
      <c:valAx>
        <c:axId val="48936832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93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SQUAT CLEAN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'PR''s'!$T$6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'PR''s'!$U$6:$W$6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'PR''s'!$T$7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'PR''s'!$U$7:$W$7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'PR''s'!$T$8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'PR''s'!$U$8:$W$8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'PR''s'!$T$9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'PR''s'!$U$9:$W$9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'PR''s'!$T$10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'PR''s'!$U$10:$W$10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'PR''s'!$T$11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'PR''s'!$U$11:$W$11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'PR''s'!$T$12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'PR''s'!$U$12:$W$12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'PR''s'!$T$13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'PR''s'!$U$13:$W$13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'PR''s'!$T$14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'PR''s'!$U$14:$W$14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'PR''s'!$T$15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'PR''s'!$U$15:$W$15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'PR''s'!$T$16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'PR''s'!$U$16:$W$16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9592192"/>
        <c:axId val="69593728"/>
      </c:barChart>
      <c:catAx>
        <c:axId val="69592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69593728"/>
        <c:crosses val="autoZero"/>
        <c:auto val="1"/>
        <c:lblAlgn val="ctr"/>
        <c:lblOffset val="100"/>
        <c:noMultiLvlLbl val="0"/>
      </c:catAx>
      <c:valAx>
        <c:axId val="69593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59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WODS'!$B$187:$D$187</c:f>
              <c:strCache>
                <c:ptCount val="1"/>
                <c:pt idx="0">
                  <c:v>MICHAEL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WODS'!$B$189:$B$199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WODS'!$C$189:$C$199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53216"/>
        <c:axId val="48954752"/>
      </c:barChart>
      <c:catAx>
        <c:axId val="48953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954752"/>
        <c:crosses val="autoZero"/>
        <c:auto val="1"/>
        <c:lblAlgn val="ctr"/>
        <c:lblOffset val="100"/>
        <c:noMultiLvlLbl val="0"/>
      </c:catAx>
      <c:valAx>
        <c:axId val="48954752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95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WODS'!$M$187:$O$187</c:f>
              <c:strCache>
                <c:ptCount val="1"/>
                <c:pt idx="0">
                  <c:v>MURPH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WODS'!$M$189:$M$199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WODS'!$N$189:$N$199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95712"/>
        <c:axId val="49009792"/>
      </c:barChart>
      <c:catAx>
        <c:axId val="4899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9009792"/>
        <c:crosses val="autoZero"/>
        <c:auto val="1"/>
        <c:lblAlgn val="ctr"/>
        <c:lblOffset val="100"/>
        <c:noMultiLvlLbl val="0"/>
      </c:catAx>
      <c:valAx>
        <c:axId val="49009792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4899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WODS'!$B$201:$D$201</c:f>
              <c:strCache>
                <c:ptCount val="1"/>
                <c:pt idx="0">
                  <c:v>NATE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WODS'!$B$203:$B$213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WODS'!$C$203:$C$213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03264"/>
        <c:axId val="55404800"/>
      </c:barChart>
      <c:catAx>
        <c:axId val="55403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5404800"/>
        <c:crosses val="autoZero"/>
        <c:auto val="1"/>
        <c:lblAlgn val="ctr"/>
        <c:lblOffset val="100"/>
        <c:noMultiLvlLbl val="0"/>
      </c:catAx>
      <c:valAx>
        <c:axId val="55404800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5540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WODS'!$M$201:$O$201</c:f>
              <c:strCache>
                <c:ptCount val="1"/>
                <c:pt idx="0">
                  <c:v>RANDY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WODS'!$M$203:$M$213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WODS'!$N$203:$N$213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37568"/>
        <c:axId val="55439360"/>
      </c:barChart>
      <c:catAx>
        <c:axId val="55437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5439360"/>
        <c:crosses val="autoZero"/>
        <c:auto val="1"/>
        <c:lblAlgn val="ctr"/>
        <c:lblOffset val="100"/>
        <c:noMultiLvlLbl val="0"/>
      </c:catAx>
      <c:valAx>
        <c:axId val="55439360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5543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WODS'!$B$215:$D$215</c:f>
              <c:strCache>
                <c:ptCount val="1"/>
                <c:pt idx="0">
                  <c:v>TOMMY V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WODS'!$B$217:$B$227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WODS'!$C$217:$C$227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31616"/>
        <c:axId val="66033152"/>
      </c:barChart>
      <c:catAx>
        <c:axId val="66031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6033152"/>
        <c:crosses val="autoZero"/>
        <c:auto val="1"/>
        <c:lblAlgn val="ctr"/>
        <c:lblOffset val="100"/>
        <c:noMultiLvlLbl val="0"/>
      </c:catAx>
      <c:valAx>
        <c:axId val="66033152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6603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WODS'!$B$231:$D$231</c:f>
              <c:strCache>
                <c:ptCount val="1"/>
                <c:pt idx="0">
                  <c:v>CROSSFIT TOTAL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WODS'!$B$233:$B$243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WODS'!$C$233:$C$243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53632"/>
        <c:axId val="66055168"/>
      </c:barChart>
      <c:catAx>
        <c:axId val="66053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6055168"/>
        <c:crosses val="autoZero"/>
        <c:auto val="1"/>
        <c:lblAlgn val="ctr"/>
        <c:lblOffset val="100"/>
        <c:noMultiLvlLbl val="0"/>
      </c:catAx>
      <c:valAx>
        <c:axId val="66055168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6605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WODS'!$M$231:$O$231</c:f>
              <c:strCache>
                <c:ptCount val="1"/>
                <c:pt idx="0">
                  <c:v>FIGHT GONE BAD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WODS'!$M$233:$M$243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WODS'!$N$233:$N$243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79744"/>
        <c:axId val="66085632"/>
      </c:barChart>
      <c:catAx>
        <c:axId val="66079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6085632"/>
        <c:crosses val="autoZero"/>
        <c:auto val="1"/>
        <c:lblAlgn val="ctr"/>
        <c:lblOffset val="100"/>
        <c:noMultiLvlLbl val="0"/>
      </c:catAx>
      <c:valAx>
        <c:axId val="66085632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6607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WODS'!$B$245:$D$245</c:f>
              <c:strCache>
                <c:ptCount val="1"/>
                <c:pt idx="0">
                  <c:v>FILTHY 50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WODS'!$B$247:$B$257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WODS'!$C$247:$C$257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18400"/>
        <c:axId val="66119936"/>
      </c:barChart>
      <c:catAx>
        <c:axId val="661184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6119936"/>
        <c:crosses val="autoZero"/>
        <c:auto val="1"/>
        <c:lblAlgn val="ctr"/>
        <c:lblOffset val="100"/>
        <c:noMultiLvlLbl val="0"/>
      </c:catAx>
      <c:valAx>
        <c:axId val="66119936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6611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'GIRLS&amp;HEROES WODS'!$M$245:$O$245</c:f>
              <c:strCache>
                <c:ptCount val="1"/>
                <c:pt idx="0">
                  <c:v>NASTY GIRLS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'GIRLS&amp;HEROES WODS'!$M$247:$M$257</c:f>
              <c:numCache>
                <c:formatCode>General</c:formatCode>
                <c:ptCount val="11"/>
              </c:numCache>
            </c:numRef>
          </c:cat>
          <c:val>
            <c:numRef>
              <c:f>'GIRLS&amp;HEROES WODS'!$N$247:$N$257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8240"/>
        <c:axId val="66224128"/>
      </c:barChart>
      <c:catAx>
        <c:axId val="662182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6224128"/>
        <c:crosses val="autoZero"/>
        <c:auto val="1"/>
        <c:lblAlgn val="ctr"/>
        <c:lblOffset val="100"/>
        <c:noMultiLvlLbl val="0"/>
      </c:catAx>
      <c:valAx>
        <c:axId val="66224128"/>
        <c:scaling>
          <c:orientation val="minMax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6621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PERSONAL</a:t>
            </a:r>
            <a:r>
              <a:rPr lang="es-ES" baseline="0"/>
              <a:t> EVOLUTION CONSOLIDATED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EVOLUTION!$B$4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EVOLUTION!$C$4:$H$4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EVOLUTION!$B$5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EVOLUTION!$C$5:$H$5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EVOLUTION!$B$6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EVOLUTION!$C$6:$H$6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EVOLUTION!$B$7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EVOLUTION!$C$7:$H$7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EVOLUTION!$B$8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EVOLUTION!$C$8:$H$8</c:f>
              <c:numCache>
                <c:formatCode>General</c:formatCode>
                <c:ptCount val="6"/>
              </c:numCache>
            </c:numRef>
          </c:val>
        </c:ser>
        <c:ser>
          <c:idx val="5"/>
          <c:order val="5"/>
          <c:tx>
            <c:strRef>
              <c:f>EVOLUTION!$B$9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EVOLUTION!$C$9:$H$9</c:f>
              <c:numCache>
                <c:formatCode>General</c:formatCode>
                <c:ptCount val="6"/>
              </c:numCache>
            </c:numRef>
          </c:val>
        </c:ser>
        <c:ser>
          <c:idx val="6"/>
          <c:order val="6"/>
          <c:tx>
            <c:strRef>
              <c:f>EVOLUTION!$B$10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EVOLUTION!$C$10:$H$10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tx>
            <c:strRef>
              <c:f>EVOLUTION!$B$11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EVOLUTION!$C$11:$H$11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tx>
            <c:strRef>
              <c:f>EVOLUTION!$B$12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EVOLUTION!$C$12:$H$12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tx>
            <c:strRef>
              <c:f>EVOLUTION!$B$13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EVOLUTION!$C$13:$H$13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tx>
            <c:strRef>
              <c:f>EVOLUTION!$B$14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EVOLUTION!$C$14:$H$14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tx>
            <c:strRef>
              <c:f>EVOLUTION!$B$15</c:f>
              <c:strCache>
                <c:ptCount val="1"/>
              </c:strCache>
            </c:strRef>
          </c:tx>
          <c:invertIfNegative val="0"/>
          <c:cat>
            <c:strRef>
              <c:f>EVOLUTION!$C$3:$H$3</c:f>
              <c:strCache>
                <c:ptCount val="6"/>
                <c:pt idx="0">
                  <c:v>BICEP</c:v>
                </c:pt>
                <c:pt idx="1">
                  <c:v>ANTEBRAZO</c:v>
                </c:pt>
                <c:pt idx="2">
                  <c:v>ESPALDA</c:v>
                </c:pt>
                <c:pt idx="3">
                  <c:v>CINTURA</c:v>
                </c:pt>
                <c:pt idx="4">
                  <c:v>CUADRICEPS</c:v>
                </c:pt>
                <c:pt idx="5">
                  <c:v>GEMELO</c:v>
                </c:pt>
              </c:strCache>
            </c:strRef>
          </c:cat>
          <c:val>
            <c:numRef>
              <c:f>EVOLUTION!$C$15:$H$15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39104"/>
        <c:axId val="69857280"/>
      </c:barChart>
      <c:catAx>
        <c:axId val="6983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69857280"/>
        <c:crosses val="autoZero"/>
        <c:auto val="1"/>
        <c:lblAlgn val="ctr"/>
        <c:lblOffset val="100"/>
        <c:noMultiLvlLbl val="0"/>
      </c:catAx>
      <c:valAx>
        <c:axId val="6985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839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POWER CLEAN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'PR''s'!$T$20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'PR''s'!$U$20:$W$20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'PR''s'!$T$21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'PR''s'!$U$21:$W$21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'PR''s'!$T$22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'PR''s'!$U$22:$W$22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'PR''s'!$T$23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'PR''s'!$U$23:$W$23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'PR''s'!$T$24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'PR''s'!$U$24:$W$24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'PR''s'!$T$25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'PR''s'!$U$25:$W$25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'PR''s'!$T$26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'PR''s'!$U$26:$W$26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'PR''s'!$T$27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'PR''s'!$U$27:$W$27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'PR''s'!$T$28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'PR''s'!$U$28:$W$28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'PR''s'!$T$29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'PR''s'!$U$29:$W$29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'PR''s'!$T$30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'PR''s'!$U$30:$W$30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9603712"/>
        <c:axId val="69605248"/>
      </c:barChart>
      <c:catAx>
        <c:axId val="69603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69605248"/>
        <c:crosses val="autoZero"/>
        <c:auto val="1"/>
        <c:lblAlgn val="ctr"/>
        <c:lblOffset val="100"/>
        <c:noMultiLvlLbl val="0"/>
      </c:catAx>
      <c:valAx>
        <c:axId val="69605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60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BICEPS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EVOLUTION!$B$4:$B$15</c:f>
              <c:strCache>
                <c:ptCount val="1"/>
              </c:strCache>
            </c:strRef>
          </c:tx>
          <c:invertIfNegative val="0"/>
          <c:val>
            <c:numRef>
              <c:f>EVOLUTION!$C$4:$C$15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12384"/>
        <c:axId val="68113920"/>
      </c:barChart>
      <c:catAx>
        <c:axId val="6811238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crossAx val="68113920"/>
        <c:crosses val="autoZero"/>
        <c:auto val="1"/>
        <c:lblAlgn val="ctr"/>
        <c:lblOffset val="100"/>
        <c:noMultiLvlLbl val="0"/>
      </c:catAx>
      <c:valAx>
        <c:axId val="6811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1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ANTEBRAZO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EVOLUTION!$B$4:$B$15</c:f>
              <c:strCache>
                <c:ptCount val="1"/>
              </c:strCache>
            </c:strRef>
          </c:tx>
          <c:invertIfNegative val="0"/>
          <c:val>
            <c:numRef>
              <c:f>EVOLUTION!$D$4:$D$15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42208"/>
        <c:axId val="68143744"/>
      </c:barChart>
      <c:catAx>
        <c:axId val="6814220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crossAx val="68143744"/>
        <c:crosses val="autoZero"/>
        <c:auto val="1"/>
        <c:lblAlgn val="ctr"/>
        <c:lblOffset val="100"/>
        <c:noMultiLvlLbl val="0"/>
      </c:catAx>
      <c:valAx>
        <c:axId val="6814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4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ESPALDA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EVOLUTION!$B$4:$B$15</c:f>
              <c:strCache>
                <c:ptCount val="1"/>
              </c:strCache>
            </c:strRef>
          </c:tx>
          <c:invertIfNegative val="0"/>
          <c:val>
            <c:numRef>
              <c:f>EVOLUTION!$E$4:$E$15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55648"/>
        <c:axId val="68169728"/>
      </c:barChart>
      <c:catAx>
        <c:axId val="681556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crossAx val="68169728"/>
        <c:crosses val="autoZero"/>
        <c:auto val="1"/>
        <c:lblAlgn val="ctr"/>
        <c:lblOffset val="100"/>
        <c:noMultiLvlLbl val="0"/>
      </c:catAx>
      <c:valAx>
        <c:axId val="68169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5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CINTURA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EVOLUTION!$B$4:$B$15</c:f>
              <c:strCache>
                <c:ptCount val="1"/>
              </c:strCache>
            </c:strRef>
          </c:tx>
          <c:invertIfNegative val="0"/>
          <c:val>
            <c:numRef>
              <c:f>EVOLUTION!$F$4:$F$15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89568"/>
        <c:axId val="68191360"/>
      </c:barChart>
      <c:catAx>
        <c:axId val="6818956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crossAx val="68191360"/>
        <c:crosses val="autoZero"/>
        <c:auto val="1"/>
        <c:lblAlgn val="ctr"/>
        <c:lblOffset val="100"/>
        <c:noMultiLvlLbl val="0"/>
      </c:catAx>
      <c:valAx>
        <c:axId val="6819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8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CUADRICEPS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EVOLUTION!$B$4:$B$15</c:f>
              <c:strCache>
                <c:ptCount val="1"/>
              </c:strCache>
            </c:strRef>
          </c:tx>
          <c:invertIfNegative val="0"/>
          <c:val>
            <c:numRef>
              <c:f>EVOLUTION!$G$4:$G$15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93376"/>
        <c:axId val="68294912"/>
      </c:barChart>
      <c:catAx>
        <c:axId val="6829337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crossAx val="68294912"/>
        <c:crosses val="autoZero"/>
        <c:auto val="1"/>
        <c:lblAlgn val="ctr"/>
        <c:lblOffset val="100"/>
        <c:noMultiLvlLbl val="0"/>
      </c:catAx>
      <c:valAx>
        <c:axId val="6829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29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GEMELO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EVOLUTION!$B$4:$B$15</c:f>
              <c:strCache>
                <c:ptCount val="1"/>
              </c:strCache>
            </c:strRef>
          </c:tx>
          <c:invertIfNegative val="0"/>
          <c:val>
            <c:numRef>
              <c:f>EVOLUTION!$H$4:$H$15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15008"/>
        <c:axId val="68316544"/>
      </c:barChart>
      <c:catAx>
        <c:axId val="6831500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crossAx val="68316544"/>
        <c:crosses val="autoZero"/>
        <c:auto val="1"/>
        <c:lblAlgn val="ctr"/>
        <c:lblOffset val="100"/>
        <c:noMultiLvlLbl val="0"/>
      </c:catAx>
      <c:valAx>
        <c:axId val="6831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31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EVOLUTION!$I$3</c:f>
              <c:strCache>
                <c:ptCount val="1"/>
                <c:pt idx="0">
                  <c:v>PESO</c:v>
                </c:pt>
              </c:strCache>
            </c:strRef>
          </c:tx>
          <c:invertIfNegative val="0"/>
          <c:val>
            <c:numRef>
              <c:f>EVOLUTION!$I$4:$I$15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8448"/>
        <c:axId val="68342528"/>
      </c:barChart>
      <c:catAx>
        <c:axId val="683284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crossAx val="68342528"/>
        <c:crosses val="autoZero"/>
        <c:auto val="1"/>
        <c:lblAlgn val="ctr"/>
        <c:lblOffset val="100"/>
        <c:noMultiLvlLbl val="0"/>
      </c:catAx>
      <c:valAx>
        <c:axId val="6834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32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HANG POWER CLEAN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'PR''s'!$T$34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'PR''s'!$U$34:$W$34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'PR''s'!$T$35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'PR''s'!$U$35:$W$35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'PR''s'!$T$36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'PR''s'!$U$36:$W$36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'PR''s'!$T$37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'PR''s'!$U$37:$W$37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'PR''s'!$T$38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'PR''s'!$U$38:$W$38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'PR''s'!$T$39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'PR''s'!$U$39:$W$39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'PR''s'!$T$40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'PR''s'!$U$40:$W$40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'PR''s'!$T$41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'PR''s'!$U$41:$W$41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'PR''s'!$T$42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'PR''s'!$U$42:$W$42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'PR''s'!$T$43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'PR''s'!$U$43:$W$43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'PR''s'!$T$44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'PR''s'!$U$44:$W$44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0085248"/>
        <c:axId val="70107520"/>
      </c:barChart>
      <c:catAx>
        <c:axId val="70085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0107520"/>
        <c:crosses val="autoZero"/>
        <c:auto val="1"/>
        <c:lblAlgn val="ctr"/>
        <c:lblOffset val="100"/>
        <c:noMultiLvlLbl val="0"/>
      </c:catAx>
      <c:valAx>
        <c:axId val="70107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0085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CLEAN &amp; JERK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'PR''s'!$T$48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'PR''s'!$U$48:$W$48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'PR''s'!$T$49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'PR''s'!$U$49:$W$49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'PR''s'!$T$50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'PR''s'!$U$50:$W$50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'PR''s'!$T$51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'PR''s'!$U$51:$W$51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'PR''s'!$T$52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'PR''s'!$U$52:$W$52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'PR''s'!$T$53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'PR''s'!$U$53:$W$53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'PR''s'!$T$54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'PR''s'!$U$54:$W$54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'PR''s'!$T$55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'PR''s'!$U$55:$W$55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'PR''s'!$T$56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'PR''s'!$U$56:$W$56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'PR''s'!$T$57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'PR''s'!$U$57:$W$57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'PR''s'!$T$58</c:f>
              <c:strCache>
                <c:ptCount val="1"/>
              </c:strCache>
            </c:strRef>
          </c:tx>
          <c:invertIfNegative val="0"/>
          <c:cat>
            <c:strRef>
              <c:f>'PR''s'!$U$5:$W$5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'PR''s'!$U$58:$W$58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0317184"/>
        <c:axId val="70318720"/>
      </c:barChart>
      <c:catAx>
        <c:axId val="70317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70318720"/>
        <c:crosses val="autoZero"/>
        <c:auto val="1"/>
        <c:lblAlgn val="ctr"/>
        <c:lblOffset val="100"/>
        <c:noMultiLvlLbl val="0"/>
      </c:catAx>
      <c:valAx>
        <c:axId val="70318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0317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SHOULDER PRESS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'PR''s'!$A$65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'PR''s'!$B$65:$D$65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'PR''s'!$A$66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'PR''s'!$B$66:$D$66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'PR''s'!$A$67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'PR''s'!$B$67:$D$67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'PR''s'!$A$68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'PR''s'!$B$68:$D$68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'PR''s'!$A$69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'PR''s'!$B$69:$D$69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'PR''s'!$A$70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'PR''s'!$B$70:$D$70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'PR''s'!$A$71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'PR''s'!$B$71:$D$71</c:f>
              <c:numCache>
                <c:formatCode>General</c:formatCode>
                <c:ptCount val="3"/>
              </c:numCache>
            </c:numRef>
          </c:val>
        </c:ser>
        <c:ser>
          <c:idx val="7"/>
          <c:order val="7"/>
          <c:tx>
            <c:strRef>
              <c:f>'PR''s'!$A$72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'PR''s'!$B$72:$D$72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'PR''s'!$A$73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'PR''s'!$B$73:$D$73</c:f>
              <c:numCache>
                <c:formatCode>General</c:formatCode>
                <c:ptCount val="3"/>
              </c:numCache>
            </c:numRef>
          </c:val>
        </c:ser>
        <c:ser>
          <c:idx val="9"/>
          <c:order val="9"/>
          <c:tx>
            <c:strRef>
              <c:f>'PR''s'!$A$74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'PR''s'!$B$74:$D$74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'PR''s'!$A$75</c:f>
              <c:strCache>
                <c:ptCount val="1"/>
              </c:strCache>
            </c:strRef>
          </c:tx>
          <c:invertIfNegative val="0"/>
          <c:cat>
            <c:strRef>
              <c:f>'PR''s'!$B$5:$D$5</c:f>
              <c:strCache>
                <c:ptCount val="3"/>
                <c:pt idx="0">
                  <c:v>1 REP</c:v>
                </c:pt>
                <c:pt idx="1">
                  <c:v>3 REP</c:v>
                </c:pt>
                <c:pt idx="2">
                  <c:v>5 REP</c:v>
                </c:pt>
              </c:strCache>
            </c:strRef>
          </c:cat>
          <c:val>
            <c:numRef>
              <c:f>'PR''s'!$B$75:$D$75</c:f>
              <c:numCache>
                <c:formatCode>General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3014656"/>
        <c:axId val="93032832"/>
      </c:barChart>
      <c:catAx>
        <c:axId val="93014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032832"/>
        <c:crosses val="autoZero"/>
        <c:auto val="1"/>
        <c:lblAlgn val="ctr"/>
        <c:lblOffset val="100"/>
        <c:noMultiLvlLbl val="0"/>
      </c:catAx>
      <c:valAx>
        <c:axId val="93032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301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26" Type="http://schemas.openxmlformats.org/officeDocument/2006/relationships/chart" Target="../charts/chart49.xml"/><Relationship Id="rId3" Type="http://schemas.openxmlformats.org/officeDocument/2006/relationships/chart" Target="../charts/chart26.xml"/><Relationship Id="rId21" Type="http://schemas.openxmlformats.org/officeDocument/2006/relationships/chart" Target="../charts/chart44.xml"/><Relationship Id="rId34" Type="http://schemas.openxmlformats.org/officeDocument/2006/relationships/chart" Target="../charts/chart57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5" Type="http://schemas.openxmlformats.org/officeDocument/2006/relationships/chart" Target="../charts/chart48.xml"/><Relationship Id="rId33" Type="http://schemas.openxmlformats.org/officeDocument/2006/relationships/chart" Target="../charts/chart56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29" Type="http://schemas.openxmlformats.org/officeDocument/2006/relationships/chart" Target="../charts/chart52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24" Type="http://schemas.openxmlformats.org/officeDocument/2006/relationships/chart" Target="../charts/chart47.xml"/><Relationship Id="rId32" Type="http://schemas.openxmlformats.org/officeDocument/2006/relationships/chart" Target="../charts/chart55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28" Type="http://schemas.openxmlformats.org/officeDocument/2006/relationships/chart" Target="../charts/chart51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31" Type="http://schemas.openxmlformats.org/officeDocument/2006/relationships/chart" Target="../charts/chart54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Relationship Id="rId27" Type="http://schemas.openxmlformats.org/officeDocument/2006/relationships/chart" Target="../charts/chart50.xml"/><Relationship Id="rId30" Type="http://schemas.openxmlformats.org/officeDocument/2006/relationships/chart" Target="../charts/chart53.xml"/><Relationship Id="rId35" Type="http://schemas.openxmlformats.org/officeDocument/2006/relationships/chart" Target="../charts/chart5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176212</xdr:rowOff>
    </xdr:from>
    <xdr:to>
      <xdr:col>16</xdr:col>
      <xdr:colOff>9526</xdr:colOff>
      <xdr:row>15</xdr:row>
      <xdr:rowOff>190500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16</xdr:col>
      <xdr:colOff>9526</xdr:colOff>
      <xdr:row>29</xdr:row>
      <xdr:rowOff>195263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16</xdr:col>
      <xdr:colOff>9526</xdr:colOff>
      <xdr:row>43</xdr:row>
      <xdr:rowOff>195263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45</xdr:row>
      <xdr:rowOff>0</xdr:rowOff>
    </xdr:from>
    <xdr:to>
      <xdr:col>16</xdr:col>
      <xdr:colOff>9526</xdr:colOff>
      <xdr:row>57</xdr:row>
      <xdr:rowOff>195263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3</xdr:row>
      <xdr:rowOff>0</xdr:rowOff>
    </xdr:from>
    <xdr:to>
      <xdr:col>35</xdr:col>
      <xdr:colOff>9526</xdr:colOff>
      <xdr:row>15</xdr:row>
      <xdr:rowOff>193582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17</xdr:row>
      <xdr:rowOff>0</xdr:rowOff>
    </xdr:from>
    <xdr:to>
      <xdr:col>35</xdr:col>
      <xdr:colOff>9526</xdr:colOff>
      <xdr:row>29</xdr:row>
      <xdr:rowOff>193581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0</xdr:colOff>
      <xdr:row>31</xdr:row>
      <xdr:rowOff>0</xdr:rowOff>
    </xdr:from>
    <xdr:to>
      <xdr:col>35</xdr:col>
      <xdr:colOff>9526</xdr:colOff>
      <xdr:row>43</xdr:row>
      <xdr:rowOff>193582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45</xdr:row>
      <xdr:rowOff>0</xdr:rowOff>
    </xdr:from>
    <xdr:to>
      <xdr:col>35</xdr:col>
      <xdr:colOff>9526</xdr:colOff>
      <xdr:row>57</xdr:row>
      <xdr:rowOff>193581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16</xdr:col>
      <xdr:colOff>9526</xdr:colOff>
      <xdr:row>74</xdr:row>
      <xdr:rowOff>195263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76</xdr:row>
      <xdr:rowOff>0</xdr:rowOff>
    </xdr:from>
    <xdr:to>
      <xdr:col>16</xdr:col>
      <xdr:colOff>9526</xdr:colOff>
      <xdr:row>88</xdr:row>
      <xdr:rowOff>195263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90</xdr:row>
      <xdr:rowOff>0</xdr:rowOff>
    </xdr:from>
    <xdr:to>
      <xdr:col>16</xdr:col>
      <xdr:colOff>9526</xdr:colOff>
      <xdr:row>102</xdr:row>
      <xdr:rowOff>195263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104</xdr:row>
      <xdr:rowOff>0</xdr:rowOff>
    </xdr:from>
    <xdr:to>
      <xdr:col>16</xdr:col>
      <xdr:colOff>9526</xdr:colOff>
      <xdr:row>116</xdr:row>
      <xdr:rowOff>195263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0</xdr:colOff>
      <xdr:row>62</xdr:row>
      <xdr:rowOff>0</xdr:rowOff>
    </xdr:from>
    <xdr:to>
      <xdr:col>35</xdr:col>
      <xdr:colOff>9526</xdr:colOff>
      <xdr:row>74</xdr:row>
      <xdr:rowOff>193581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0</xdr:colOff>
      <xdr:row>76</xdr:row>
      <xdr:rowOff>0</xdr:rowOff>
    </xdr:from>
    <xdr:to>
      <xdr:col>35</xdr:col>
      <xdr:colOff>9526</xdr:colOff>
      <xdr:row>88</xdr:row>
      <xdr:rowOff>193581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0</xdr:colOff>
      <xdr:row>90</xdr:row>
      <xdr:rowOff>0</xdr:rowOff>
    </xdr:from>
    <xdr:to>
      <xdr:col>35</xdr:col>
      <xdr:colOff>9526</xdr:colOff>
      <xdr:row>102</xdr:row>
      <xdr:rowOff>193581</xdr:rowOff>
    </xdr:to>
    <xdr:graphicFrame macro="">
      <xdr:nvGraphicFramePr>
        <xdr:cNvPr id="1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104</xdr:row>
      <xdr:rowOff>0</xdr:rowOff>
    </xdr:from>
    <xdr:to>
      <xdr:col>35</xdr:col>
      <xdr:colOff>9526</xdr:colOff>
      <xdr:row>116</xdr:row>
      <xdr:rowOff>193581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0</xdr:colOff>
      <xdr:row>121</xdr:row>
      <xdr:rowOff>0</xdr:rowOff>
    </xdr:from>
    <xdr:to>
      <xdr:col>16</xdr:col>
      <xdr:colOff>9526</xdr:colOff>
      <xdr:row>133</xdr:row>
      <xdr:rowOff>195263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135</xdr:row>
      <xdr:rowOff>0</xdr:rowOff>
    </xdr:from>
    <xdr:to>
      <xdr:col>16</xdr:col>
      <xdr:colOff>9526</xdr:colOff>
      <xdr:row>147</xdr:row>
      <xdr:rowOff>195264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121</xdr:row>
      <xdr:rowOff>0</xdr:rowOff>
    </xdr:from>
    <xdr:to>
      <xdr:col>35</xdr:col>
      <xdr:colOff>9526</xdr:colOff>
      <xdr:row>133</xdr:row>
      <xdr:rowOff>193582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135</xdr:row>
      <xdr:rowOff>0</xdr:rowOff>
    </xdr:from>
    <xdr:to>
      <xdr:col>35</xdr:col>
      <xdr:colOff>9526</xdr:colOff>
      <xdr:row>147</xdr:row>
      <xdr:rowOff>193582</xdr:rowOff>
    </xdr:to>
    <xdr:graphicFrame macro="">
      <xdr:nvGraphicFramePr>
        <xdr:cNvPr id="2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748392</xdr:colOff>
      <xdr:row>151</xdr:row>
      <xdr:rowOff>176894</xdr:rowOff>
    </xdr:from>
    <xdr:to>
      <xdr:col>34</xdr:col>
      <xdr:colOff>734786</xdr:colOff>
      <xdr:row>165</xdr:row>
      <xdr:rowOff>33498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166</xdr:row>
      <xdr:rowOff>0</xdr:rowOff>
    </xdr:from>
    <xdr:to>
      <xdr:col>35</xdr:col>
      <xdr:colOff>13607</xdr:colOff>
      <xdr:row>179</xdr:row>
      <xdr:rowOff>19889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361949</xdr:colOff>
      <xdr:row>183</xdr:row>
      <xdr:rowOff>9525</xdr:rowOff>
    </xdr:from>
    <xdr:to>
      <xdr:col>18</xdr:col>
      <xdr:colOff>470647</xdr:colOff>
      <xdr:row>196</xdr:row>
      <xdr:rowOff>190500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4762</xdr:rowOff>
    </xdr:from>
    <xdr:to>
      <xdr:col>10</xdr:col>
      <xdr:colOff>742950</xdr:colOff>
      <xdr:row>15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742950</xdr:colOff>
      <xdr:row>16</xdr:row>
      <xdr:rowOff>4762</xdr:rowOff>
    </xdr:from>
    <xdr:to>
      <xdr:col>10</xdr:col>
      <xdr:colOff>742950</xdr:colOff>
      <xdr:row>29</xdr:row>
      <xdr:rowOff>28575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742950</xdr:colOff>
      <xdr:row>30</xdr:row>
      <xdr:rowOff>4762</xdr:rowOff>
    </xdr:from>
    <xdr:to>
      <xdr:col>10</xdr:col>
      <xdr:colOff>742950</xdr:colOff>
      <xdr:row>43</xdr:row>
      <xdr:rowOff>28575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742950</xdr:colOff>
      <xdr:row>44</xdr:row>
      <xdr:rowOff>4762</xdr:rowOff>
    </xdr:from>
    <xdr:to>
      <xdr:col>10</xdr:col>
      <xdr:colOff>742950</xdr:colOff>
      <xdr:row>57</xdr:row>
      <xdr:rowOff>28575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742950</xdr:colOff>
      <xdr:row>58</xdr:row>
      <xdr:rowOff>4762</xdr:rowOff>
    </xdr:from>
    <xdr:to>
      <xdr:col>10</xdr:col>
      <xdr:colOff>742950</xdr:colOff>
      <xdr:row>71</xdr:row>
      <xdr:rowOff>28575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742950</xdr:colOff>
      <xdr:row>2</xdr:row>
      <xdr:rowOff>4762</xdr:rowOff>
    </xdr:from>
    <xdr:to>
      <xdr:col>21</xdr:col>
      <xdr:colOff>742950</xdr:colOff>
      <xdr:row>15</xdr:row>
      <xdr:rowOff>28575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742950</xdr:colOff>
      <xdr:row>16</xdr:row>
      <xdr:rowOff>4762</xdr:rowOff>
    </xdr:from>
    <xdr:to>
      <xdr:col>21</xdr:col>
      <xdr:colOff>742950</xdr:colOff>
      <xdr:row>29</xdr:row>
      <xdr:rowOff>28575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742950</xdr:colOff>
      <xdr:row>30</xdr:row>
      <xdr:rowOff>4762</xdr:rowOff>
    </xdr:from>
    <xdr:to>
      <xdr:col>21</xdr:col>
      <xdr:colOff>742950</xdr:colOff>
      <xdr:row>43</xdr:row>
      <xdr:rowOff>28575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742950</xdr:colOff>
      <xdr:row>44</xdr:row>
      <xdr:rowOff>4762</xdr:rowOff>
    </xdr:from>
    <xdr:to>
      <xdr:col>21</xdr:col>
      <xdr:colOff>742950</xdr:colOff>
      <xdr:row>57</xdr:row>
      <xdr:rowOff>28575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742950</xdr:colOff>
      <xdr:row>58</xdr:row>
      <xdr:rowOff>4762</xdr:rowOff>
    </xdr:from>
    <xdr:to>
      <xdr:col>21</xdr:col>
      <xdr:colOff>742950</xdr:colOff>
      <xdr:row>71</xdr:row>
      <xdr:rowOff>28575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742950</xdr:colOff>
      <xdr:row>72</xdr:row>
      <xdr:rowOff>4762</xdr:rowOff>
    </xdr:from>
    <xdr:to>
      <xdr:col>10</xdr:col>
      <xdr:colOff>742950</xdr:colOff>
      <xdr:row>85</xdr:row>
      <xdr:rowOff>28575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742950</xdr:colOff>
      <xdr:row>72</xdr:row>
      <xdr:rowOff>4762</xdr:rowOff>
    </xdr:from>
    <xdr:to>
      <xdr:col>21</xdr:col>
      <xdr:colOff>742950</xdr:colOff>
      <xdr:row>85</xdr:row>
      <xdr:rowOff>28575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742950</xdr:colOff>
      <xdr:row>86</xdr:row>
      <xdr:rowOff>4762</xdr:rowOff>
    </xdr:from>
    <xdr:to>
      <xdr:col>10</xdr:col>
      <xdr:colOff>742950</xdr:colOff>
      <xdr:row>99</xdr:row>
      <xdr:rowOff>28575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742950</xdr:colOff>
      <xdr:row>86</xdr:row>
      <xdr:rowOff>4762</xdr:rowOff>
    </xdr:from>
    <xdr:to>
      <xdr:col>21</xdr:col>
      <xdr:colOff>742950</xdr:colOff>
      <xdr:row>99</xdr:row>
      <xdr:rowOff>28575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742950</xdr:colOff>
      <xdr:row>100</xdr:row>
      <xdr:rowOff>4762</xdr:rowOff>
    </xdr:from>
    <xdr:to>
      <xdr:col>10</xdr:col>
      <xdr:colOff>742950</xdr:colOff>
      <xdr:row>113</xdr:row>
      <xdr:rowOff>28575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742950</xdr:colOff>
      <xdr:row>100</xdr:row>
      <xdr:rowOff>4762</xdr:rowOff>
    </xdr:from>
    <xdr:to>
      <xdr:col>21</xdr:col>
      <xdr:colOff>742950</xdr:colOff>
      <xdr:row>113</xdr:row>
      <xdr:rowOff>28575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742950</xdr:colOff>
      <xdr:row>114</xdr:row>
      <xdr:rowOff>4762</xdr:rowOff>
    </xdr:from>
    <xdr:to>
      <xdr:col>10</xdr:col>
      <xdr:colOff>742950</xdr:colOff>
      <xdr:row>127</xdr:row>
      <xdr:rowOff>28575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742950</xdr:colOff>
      <xdr:row>114</xdr:row>
      <xdr:rowOff>4762</xdr:rowOff>
    </xdr:from>
    <xdr:to>
      <xdr:col>21</xdr:col>
      <xdr:colOff>742950</xdr:colOff>
      <xdr:row>127</xdr:row>
      <xdr:rowOff>28575</xdr:rowOff>
    </xdr:to>
    <xdr:graphicFrame macro="">
      <xdr:nvGraphicFramePr>
        <xdr:cNvPr id="1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742950</xdr:colOff>
      <xdr:row>128</xdr:row>
      <xdr:rowOff>4762</xdr:rowOff>
    </xdr:from>
    <xdr:to>
      <xdr:col>10</xdr:col>
      <xdr:colOff>742950</xdr:colOff>
      <xdr:row>141</xdr:row>
      <xdr:rowOff>28575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742950</xdr:colOff>
      <xdr:row>128</xdr:row>
      <xdr:rowOff>4762</xdr:rowOff>
    </xdr:from>
    <xdr:to>
      <xdr:col>21</xdr:col>
      <xdr:colOff>742950</xdr:colOff>
      <xdr:row>141</xdr:row>
      <xdr:rowOff>28575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742950</xdr:colOff>
      <xdr:row>144</xdr:row>
      <xdr:rowOff>4762</xdr:rowOff>
    </xdr:from>
    <xdr:to>
      <xdr:col>10</xdr:col>
      <xdr:colOff>742950</xdr:colOff>
      <xdr:row>157</xdr:row>
      <xdr:rowOff>28575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742950</xdr:colOff>
      <xdr:row>144</xdr:row>
      <xdr:rowOff>4762</xdr:rowOff>
    </xdr:from>
    <xdr:to>
      <xdr:col>21</xdr:col>
      <xdr:colOff>742950</xdr:colOff>
      <xdr:row>157</xdr:row>
      <xdr:rowOff>28575</xdr:rowOff>
    </xdr:to>
    <xdr:graphicFrame macro="">
      <xdr:nvGraphicFramePr>
        <xdr:cNvPr id="23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742950</xdr:colOff>
      <xdr:row>158</xdr:row>
      <xdr:rowOff>4762</xdr:rowOff>
    </xdr:from>
    <xdr:to>
      <xdr:col>10</xdr:col>
      <xdr:colOff>742950</xdr:colOff>
      <xdr:row>171</xdr:row>
      <xdr:rowOff>28575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742950</xdr:colOff>
      <xdr:row>158</xdr:row>
      <xdr:rowOff>4762</xdr:rowOff>
    </xdr:from>
    <xdr:to>
      <xdr:col>21</xdr:col>
      <xdr:colOff>742950</xdr:colOff>
      <xdr:row>171</xdr:row>
      <xdr:rowOff>28575</xdr:rowOff>
    </xdr:to>
    <xdr:graphicFrame macro="">
      <xdr:nvGraphicFramePr>
        <xdr:cNvPr id="25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742950</xdr:colOff>
      <xdr:row>172</xdr:row>
      <xdr:rowOff>4762</xdr:rowOff>
    </xdr:from>
    <xdr:to>
      <xdr:col>10</xdr:col>
      <xdr:colOff>742950</xdr:colOff>
      <xdr:row>185</xdr:row>
      <xdr:rowOff>28575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742950</xdr:colOff>
      <xdr:row>172</xdr:row>
      <xdr:rowOff>4762</xdr:rowOff>
    </xdr:from>
    <xdr:to>
      <xdr:col>21</xdr:col>
      <xdr:colOff>742950</xdr:colOff>
      <xdr:row>185</xdr:row>
      <xdr:rowOff>28575</xdr:rowOff>
    </xdr:to>
    <xdr:graphicFrame macro="">
      <xdr:nvGraphicFramePr>
        <xdr:cNvPr id="2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742950</xdr:colOff>
      <xdr:row>186</xdr:row>
      <xdr:rowOff>4762</xdr:rowOff>
    </xdr:from>
    <xdr:to>
      <xdr:col>10</xdr:col>
      <xdr:colOff>742950</xdr:colOff>
      <xdr:row>199</xdr:row>
      <xdr:rowOff>28575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742950</xdr:colOff>
      <xdr:row>186</xdr:row>
      <xdr:rowOff>4762</xdr:rowOff>
    </xdr:from>
    <xdr:to>
      <xdr:col>21</xdr:col>
      <xdr:colOff>742950</xdr:colOff>
      <xdr:row>199</xdr:row>
      <xdr:rowOff>28575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742950</xdr:colOff>
      <xdr:row>200</xdr:row>
      <xdr:rowOff>4762</xdr:rowOff>
    </xdr:from>
    <xdr:to>
      <xdr:col>10</xdr:col>
      <xdr:colOff>742950</xdr:colOff>
      <xdr:row>213</xdr:row>
      <xdr:rowOff>28575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742950</xdr:colOff>
      <xdr:row>200</xdr:row>
      <xdr:rowOff>4762</xdr:rowOff>
    </xdr:from>
    <xdr:to>
      <xdr:col>21</xdr:col>
      <xdr:colOff>742950</xdr:colOff>
      <xdr:row>213</xdr:row>
      <xdr:rowOff>28575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742950</xdr:colOff>
      <xdr:row>214</xdr:row>
      <xdr:rowOff>4762</xdr:rowOff>
    </xdr:from>
    <xdr:to>
      <xdr:col>10</xdr:col>
      <xdr:colOff>742950</xdr:colOff>
      <xdr:row>227</xdr:row>
      <xdr:rowOff>28575</xdr:rowOff>
    </xdr:to>
    <xdr:graphicFrame macro="">
      <xdr:nvGraphicFramePr>
        <xdr:cNvPr id="32" name="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742950</xdr:colOff>
      <xdr:row>230</xdr:row>
      <xdr:rowOff>4762</xdr:rowOff>
    </xdr:from>
    <xdr:to>
      <xdr:col>10</xdr:col>
      <xdr:colOff>742950</xdr:colOff>
      <xdr:row>243</xdr:row>
      <xdr:rowOff>28575</xdr:rowOff>
    </xdr:to>
    <xdr:graphicFrame macro="">
      <xdr:nvGraphicFramePr>
        <xdr:cNvPr id="3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742950</xdr:colOff>
      <xdr:row>230</xdr:row>
      <xdr:rowOff>4762</xdr:rowOff>
    </xdr:from>
    <xdr:to>
      <xdr:col>21</xdr:col>
      <xdr:colOff>742950</xdr:colOff>
      <xdr:row>243</xdr:row>
      <xdr:rowOff>28575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</xdr:col>
      <xdr:colOff>742950</xdr:colOff>
      <xdr:row>244</xdr:row>
      <xdr:rowOff>4762</xdr:rowOff>
    </xdr:from>
    <xdr:to>
      <xdr:col>10</xdr:col>
      <xdr:colOff>742950</xdr:colOff>
      <xdr:row>257</xdr:row>
      <xdr:rowOff>28575</xdr:rowOff>
    </xdr:to>
    <xdr:graphicFrame macro="">
      <xdr:nvGraphicFramePr>
        <xdr:cNvPr id="35" name="3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742950</xdr:colOff>
      <xdr:row>244</xdr:row>
      <xdr:rowOff>4762</xdr:rowOff>
    </xdr:from>
    <xdr:to>
      <xdr:col>21</xdr:col>
      <xdr:colOff>742950</xdr:colOff>
      <xdr:row>257</xdr:row>
      <xdr:rowOff>28575</xdr:rowOff>
    </xdr:to>
    <xdr:graphicFrame macro="">
      <xdr:nvGraphicFramePr>
        <xdr:cNvPr id="36" name="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63</xdr:row>
      <xdr:rowOff>133350</xdr:rowOff>
    </xdr:from>
    <xdr:to>
      <xdr:col>17</xdr:col>
      <xdr:colOff>952500</xdr:colOff>
      <xdr:row>81</xdr:row>
      <xdr:rowOff>171450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16</xdr:row>
      <xdr:rowOff>14287</xdr:rowOff>
    </xdr:from>
    <xdr:to>
      <xdr:col>9</xdr:col>
      <xdr:colOff>0</xdr:colOff>
      <xdr:row>30</xdr:row>
      <xdr:rowOff>90487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18</xdr:col>
      <xdr:colOff>19050</xdr:colOff>
      <xdr:row>30</xdr:row>
      <xdr:rowOff>76200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8</xdr:col>
      <xdr:colOff>838200</xdr:colOff>
      <xdr:row>46</xdr:row>
      <xdr:rowOff>76200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18</xdr:col>
      <xdr:colOff>19050</xdr:colOff>
      <xdr:row>46</xdr:row>
      <xdr:rowOff>76200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838200</xdr:colOff>
      <xdr:row>62</xdr:row>
      <xdr:rowOff>76200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18</xdr:col>
      <xdr:colOff>19050</xdr:colOff>
      <xdr:row>62</xdr:row>
      <xdr:rowOff>76200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0</xdr:row>
      <xdr:rowOff>200024</xdr:rowOff>
    </xdr:from>
    <xdr:to>
      <xdr:col>18</xdr:col>
      <xdr:colOff>19050</xdr:colOff>
      <xdr:row>15</xdr:row>
      <xdr:rowOff>57149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528"/>
  <sheetViews>
    <sheetView tabSelected="1" zoomScale="85" zoomScaleNormal="85" workbookViewId="0"/>
  </sheetViews>
  <sheetFormatPr baseColWidth="10" defaultRowHeight="15" x14ac:dyDescent="0.25"/>
  <cols>
    <col min="1" max="1" width="14.42578125" style="6" bestFit="1" customWidth="1"/>
    <col min="2" max="2" width="20" customWidth="1"/>
    <col min="3" max="3" width="23" customWidth="1"/>
    <col min="4" max="4" width="22.85546875" customWidth="1"/>
    <col min="5" max="6" width="22.7109375" customWidth="1"/>
    <col min="7" max="8" width="22.85546875" customWidth="1"/>
    <col min="9" max="9" width="23" customWidth="1"/>
    <col min="10" max="10" width="22.7109375" customWidth="1"/>
    <col min="11" max="11" width="23" customWidth="1"/>
    <col min="12" max="13" width="22.85546875" customWidth="1"/>
    <col min="14" max="14" width="22.7109375" customWidth="1"/>
    <col min="15" max="16" width="22.85546875" customWidth="1"/>
    <col min="17" max="17" width="23" customWidth="1"/>
  </cols>
  <sheetData>
    <row r="1" spans="1:17" ht="15.75" thickBot="1" x14ac:dyDescent="0.3"/>
    <row r="2" spans="1:17" ht="15.75" thickBot="1" x14ac:dyDescent="0.3">
      <c r="A2" s="7" t="s">
        <v>4</v>
      </c>
      <c r="B2" s="8"/>
      <c r="C2" s="9" t="s">
        <v>5</v>
      </c>
      <c r="D2" s="8"/>
      <c r="E2" s="9" t="s">
        <v>5</v>
      </c>
      <c r="F2" s="8"/>
      <c r="G2" s="9" t="s">
        <v>5</v>
      </c>
      <c r="H2" s="8"/>
      <c r="I2" s="9" t="s">
        <v>5</v>
      </c>
      <c r="J2" s="8"/>
      <c r="K2" s="9" t="s">
        <v>5</v>
      </c>
      <c r="L2" s="8"/>
      <c r="M2" s="9" t="s">
        <v>5</v>
      </c>
      <c r="N2" s="8"/>
      <c r="O2" s="9" t="s">
        <v>5</v>
      </c>
      <c r="P2" s="8"/>
      <c r="Q2" s="9" t="s">
        <v>5</v>
      </c>
    </row>
    <row r="3" spans="1:17" x14ac:dyDescent="0.25">
      <c r="A3" s="14" t="s">
        <v>0</v>
      </c>
      <c r="B3" s="2"/>
      <c r="C3" s="10"/>
      <c r="D3" s="2"/>
      <c r="E3" s="10"/>
      <c r="F3" s="2"/>
      <c r="G3" s="10"/>
      <c r="H3" s="2"/>
      <c r="I3" s="10"/>
      <c r="J3" s="2"/>
      <c r="K3" s="10"/>
      <c r="L3" s="2"/>
      <c r="M3" s="10"/>
      <c r="N3" s="2"/>
      <c r="O3" s="10"/>
      <c r="P3" s="2"/>
      <c r="Q3" s="10"/>
    </row>
    <row r="4" spans="1:17" x14ac:dyDescent="0.25">
      <c r="A4" s="15"/>
      <c r="B4" s="3" t="s">
        <v>6</v>
      </c>
      <c r="C4" s="11"/>
      <c r="D4" s="3" t="s">
        <v>6</v>
      </c>
      <c r="E4" s="11"/>
      <c r="F4" s="3" t="s">
        <v>6</v>
      </c>
      <c r="G4" s="11"/>
      <c r="H4" s="3" t="s">
        <v>6</v>
      </c>
      <c r="I4" s="11"/>
      <c r="J4" s="3" t="s">
        <v>6</v>
      </c>
      <c r="K4" s="11"/>
      <c r="L4" s="3" t="s">
        <v>6</v>
      </c>
      <c r="M4" s="11"/>
      <c r="N4" s="3" t="s">
        <v>6</v>
      </c>
      <c r="O4" s="11"/>
      <c r="P4" s="3" t="s">
        <v>6</v>
      </c>
      <c r="Q4" s="11"/>
    </row>
    <row r="5" spans="1:17" x14ac:dyDescent="0.25">
      <c r="A5" s="15"/>
      <c r="B5" s="3" t="s">
        <v>6</v>
      </c>
      <c r="C5" s="11"/>
      <c r="D5" s="3" t="s">
        <v>6</v>
      </c>
      <c r="E5" s="11"/>
      <c r="F5" s="3" t="s">
        <v>6</v>
      </c>
      <c r="G5" s="11"/>
      <c r="H5" s="3" t="s">
        <v>6</v>
      </c>
      <c r="I5" s="11"/>
      <c r="J5" s="3" t="s">
        <v>6</v>
      </c>
      <c r="K5" s="11"/>
      <c r="L5" s="3" t="s">
        <v>6</v>
      </c>
      <c r="M5" s="11"/>
      <c r="N5" s="3" t="s">
        <v>6</v>
      </c>
      <c r="O5" s="11"/>
      <c r="P5" s="3" t="s">
        <v>6</v>
      </c>
      <c r="Q5" s="11"/>
    </row>
    <row r="6" spans="1:17" x14ac:dyDescent="0.25">
      <c r="A6" s="15"/>
      <c r="B6" s="3" t="s">
        <v>6</v>
      </c>
      <c r="C6" s="11"/>
      <c r="D6" s="3" t="s">
        <v>6</v>
      </c>
      <c r="E6" s="11"/>
      <c r="F6" s="3" t="s">
        <v>6</v>
      </c>
      <c r="G6" s="11"/>
      <c r="H6" s="3" t="s">
        <v>6</v>
      </c>
      <c r="I6" s="11"/>
      <c r="J6" s="3" t="s">
        <v>6</v>
      </c>
      <c r="K6" s="11"/>
      <c r="L6" s="3" t="s">
        <v>6</v>
      </c>
      <c r="M6" s="11"/>
      <c r="N6" s="3" t="s">
        <v>6</v>
      </c>
      <c r="O6" s="11"/>
      <c r="P6" s="3" t="s">
        <v>6</v>
      </c>
      <c r="Q6" s="11"/>
    </row>
    <row r="7" spans="1:17" x14ac:dyDescent="0.25">
      <c r="A7" s="15"/>
      <c r="B7" s="3" t="s">
        <v>6</v>
      </c>
      <c r="C7" s="11"/>
      <c r="D7" s="3" t="s">
        <v>6</v>
      </c>
      <c r="E7" s="11"/>
      <c r="F7" s="3" t="s">
        <v>6</v>
      </c>
      <c r="G7" s="11"/>
      <c r="H7" s="3" t="s">
        <v>6</v>
      </c>
      <c r="I7" s="11"/>
      <c r="J7" s="3" t="s">
        <v>6</v>
      </c>
      <c r="K7" s="11"/>
      <c r="L7" s="3" t="s">
        <v>6</v>
      </c>
      <c r="M7" s="11"/>
      <c r="N7" s="3" t="s">
        <v>6</v>
      </c>
      <c r="O7" s="11"/>
      <c r="P7" s="3" t="s">
        <v>6</v>
      </c>
      <c r="Q7" s="11"/>
    </row>
    <row r="8" spans="1:17" x14ac:dyDescent="0.25">
      <c r="A8" s="16" t="s">
        <v>1</v>
      </c>
      <c r="B8" s="4"/>
      <c r="C8" s="12"/>
      <c r="D8" s="4"/>
      <c r="E8" s="12"/>
      <c r="F8" s="4"/>
      <c r="G8" s="12"/>
      <c r="H8" s="4"/>
      <c r="I8" s="12"/>
      <c r="J8" s="4"/>
      <c r="K8" s="12"/>
      <c r="L8" s="4"/>
      <c r="M8" s="12"/>
      <c r="N8" s="4"/>
      <c r="O8" s="12"/>
      <c r="P8" s="4"/>
      <c r="Q8" s="12"/>
    </row>
    <row r="9" spans="1:17" x14ac:dyDescent="0.25">
      <c r="A9" s="15"/>
      <c r="B9" s="3" t="s">
        <v>6</v>
      </c>
      <c r="C9" s="11"/>
      <c r="D9" s="3" t="s">
        <v>6</v>
      </c>
      <c r="E9" s="11"/>
      <c r="F9" s="3" t="s">
        <v>6</v>
      </c>
      <c r="G9" s="11"/>
      <c r="H9" s="3" t="s">
        <v>6</v>
      </c>
      <c r="I9" s="11"/>
      <c r="J9" s="3" t="s">
        <v>6</v>
      </c>
      <c r="K9" s="11"/>
      <c r="L9" s="3" t="s">
        <v>6</v>
      </c>
      <c r="M9" s="11"/>
      <c r="N9" s="3" t="s">
        <v>6</v>
      </c>
      <c r="O9" s="11"/>
      <c r="P9" s="3" t="s">
        <v>6</v>
      </c>
      <c r="Q9" s="11"/>
    </row>
    <row r="10" spans="1:17" x14ac:dyDescent="0.25">
      <c r="A10" s="15"/>
      <c r="B10" s="3" t="s">
        <v>6</v>
      </c>
      <c r="C10" s="11"/>
      <c r="D10" s="3" t="s">
        <v>6</v>
      </c>
      <c r="E10" s="11"/>
      <c r="F10" s="3" t="s">
        <v>6</v>
      </c>
      <c r="G10" s="11"/>
      <c r="H10" s="3" t="s">
        <v>6</v>
      </c>
      <c r="I10" s="11"/>
      <c r="J10" s="3" t="s">
        <v>6</v>
      </c>
      <c r="K10" s="11"/>
      <c r="L10" s="3" t="s">
        <v>6</v>
      </c>
      <c r="M10" s="11"/>
      <c r="N10" s="3" t="s">
        <v>6</v>
      </c>
      <c r="O10" s="11"/>
      <c r="P10" s="3" t="s">
        <v>6</v>
      </c>
      <c r="Q10" s="11"/>
    </row>
    <row r="11" spans="1:17" x14ac:dyDescent="0.25">
      <c r="A11" s="16" t="s">
        <v>2</v>
      </c>
      <c r="B11" s="4"/>
      <c r="C11" s="12"/>
      <c r="D11" s="4"/>
      <c r="E11" s="12"/>
      <c r="F11" s="4"/>
      <c r="G11" s="12"/>
      <c r="H11" s="4"/>
      <c r="I11" s="12"/>
      <c r="J11" s="4"/>
      <c r="K11" s="12"/>
      <c r="L11" s="4"/>
      <c r="M11" s="12"/>
      <c r="N11" s="4"/>
      <c r="O11" s="12"/>
      <c r="P11" s="4"/>
      <c r="Q11" s="12"/>
    </row>
    <row r="12" spans="1:17" x14ac:dyDescent="0.25">
      <c r="A12" s="15"/>
      <c r="B12" s="3" t="s">
        <v>6</v>
      </c>
      <c r="C12" s="11"/>
      <c r="D12" s="3" t="s">
        <v>6</v>
      </c>
      <c r="E12" s="11"/>
      <c r="F12" s="3" t="s">
        <v>6</v>
      </c>
      <c r="G12" s="11"/>
      <c r="H12" s="3" t="s">
        <v>6</v>
      </c>
      <c r="I12" s="11"/>
      <c r="J12" s="3" t="s">
        <v>6</v>
      </c>
      <c r="K12" s="11"/>
      <c r="L12" s="3" t="s">
        <v>6</v>
      </c>
      <c r="M12" s="11"/>
      <c r="N12" s="3" t="s">
        <v>6</v>
      </c>
      <c r="O12" s="11"/>
      <c r="P12" s="3" t="s">
        <v>6</v>
      </c>
      <c r="Q12" s="11"/>
    </row>
    <row r="13" spans="1:17" x14ac:dyDescent="0.25">
      <c r="A13" s="15"/>
      <c r="B13" s="3" t="s">
        <v>6</v>
      </c>
      <c r="C13" s="11"/>
      <c r="D13" s="3" t="s">
        <v>6</v>
      </c>
      <c r="E13" s="11"/>
      <c r="F13" s="3" t="s">
        <v>6</v>
      </c>
      <c r="G13" s="11"/>
      <c r="H13" s="3" t="s">
        <v>6</v>
      </c>
      <c r="I13" s="11"/>
      <c r="J13" s="3" t="s">
        <v>6</v>
      </c>
      <c r="K13" s="11"/>
      <c r="L13" s="3" t="s">
        <v>6</v>
      </c>
      <c r="M13" s="11"/>
      <c r="N13" s="3" t="s">
        <v>6</v>
      </c>
      <c r="O13" s="11"/>
      <c r="P13" s="3" t="s">
        <v>6</v>
      </c>
      <c r="Q13" s="11"/>
    </row>
    <row r="14" spans="1:17" x14ac:dyDescent="0.25">
      <c r="A14" s="15"/>
      <c r="B14" s="3" t="s">
        <v>6</v>
      </c>
      <c r="C14" s="11"/>
      <c r="D14" s="3" t="s">
        <v>6</v>
      </c>
      <c r="E14" s="11"/>
      <c r="F14" s="3" t="s">
        <v>6</v>
      </c>
      <c r="G14" s="11"/>
      <c r="H14" s="3" t="s">
        <v>6</v>
      </c>
      <c r="I14" s="11"/>
      <c r="J14" s="3" t="s">
        <v>6</v>
      </c>
      <c r="K14" s="11"/>
      <c r="L14" s="3" t="s">
        <v>6</v>
      </c>
      <c r="M14" s="11"/>
      <c r="N14" s="3" t="s">
        <v>6</v>
      </c>
      <c r="O14" s="11"/>
      <c r="P14" s="3" t="s">
        <v>6</v>
      </c>
      <c r="Q14" s="11"/>
    </row>
    <row r="15" spans="1:17" x14ac:dyDescent="0.25">
      <c r="A15" s="15"/>
      <c r="B15" s="3" t="s">
        <v>6</v>
      </c>
      <c r="C15" s="11"/>
      <c r="D15" s="3" t="s">
        <v>6</v>
      </c>
      <c r="E15" s="11"/>
      <c r="F15" s="3" t="s">
        <v>6</v>
      </c>
      <c r="G15" s="11"/>
      <c r="H15" s="3" t="s">
        <v>6</v>
      </c>
      <c r="I15" s="11"/>
      <c r="J15" s="3" t="s">
        <v>6</v>
      </c>
      <c r="K15" s="11"/>
      <c r="L15" s="3" t="s">
        <v>6</v>
      </c>
      <c r="M15" s="11"/>
      <c r="N15" s="3" t="s">
        <v>6</v>
      </c>
      <c r="O15" s="11"/>
      <c r="P15" s="3" t="s">
        <v>6</v>
      </c>
      <c r="Q15" s="11"/>
    </row>
    <row r="16" spans="1:17" ht="15.75" thickBot="1" x14ac:dyDescent="0.3">
      <c r="A16" s="17"/>
      <c r="B16" s="5" t="s">
        <v>6</v>
      </c>
      <c r="C16" s="13"/>
      <c r="D16" s="5" t="s">
        <v>6</v>
      </c>
      <c r="E16" s="13"/>
      <c r="F16" s="5" t="s">
        <v>6</v>
      </c>
      <c r="G16" s="13"/>
      <c r="H16" s="5" t="s">
        <v>6</v>
      </c>
      <c r="I16" s="13"/>
      <c r="J16" s="5" t="s">
        <v>6</v>
      </c>
      <c r="K16" s="13"/>
      <c r="L16" s="5" t="s">
        <v>6</v>
      </c>
      <c r="M16" s="13"/>
      <c r="N16" s="5" t="s">
        <v>6</v>
      </c>
      <c r="O16" s="13"/>
      <c r="P16" s="5" t="s">
        <v>6</v>
      </c>
      <c r="Q16" s="13"/>
    </row>
    <row r="17" spans="1:17" ht="15.75" thickBo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thickBot="1" x14ac:dyDescent="0.3">
      <c r="A18" s="33" t="s">
        <v>3</v>
      </c>
      <c r="B18" s="221"/>
      <c r="C18" s="222"/>
      <c r="D18" s="221"/>
      <c r="E18" s="222"/>
      <c r="F18" s="221"/>
      <c r="G18" s="222"/>
      <c r="H18" s="221"/>
      <c r="I18" s="222"/>
      <c r="J18" s="221"/>
      <c r="K18" s="222"/>
      <c r="L18" s="221"/>
      <c r="M18" s="222"/>
      <c r="N18" s="221"/>
      <c r="O18" s="222"/>
      <c r="P18" s="221"/>
      <c r="Q18" s="222"/>
    </row>
    <row r="20" spans="1:17" s="1" customFormat="1" ht="15.75" thickBot="1" x14ac:dyDescent="0.3">
      <c r="A20" s="6"/>
    </row>
    <row r="21" spans="1:17" ht="15.75" thickBot="1" x14ac:dyDescent="0.3">
      <c r="A21" s="7" t="s">
        <v>4</v>
      </c>
      <c r="B21" s="8"/>
      <c r="C21" s="9" t="s">
        <v>5</v>
      </c>
      <c r="D21" s="8"/>
      <c r="E21" s="9" t="s">
        <v>5</v>
      </c>
      <c r="F21" s="8"/>
      <c r="G21" s="9" t="s">
        <v>5</v>
      </c>
      <c r="H21" s="8"/>
      <c r="I21" s="9" t="s">
        <v>5</v>
      </c>
      <c r="J21" s="8"/>
      <c r="K21" s="9" t="s">
        <v>5</v>
      </c>
      <c r="L21" s="8"/>
      <c r="M21" s="9" t="s">
        <v>5</v>
      </c>
      <c r="N21" s="8"/>
      <c r="O21" s="9" t="s">
        <v>5</v>
      </c>
      <c r="P21" s="8"/>
      <c r="Q21" s="9" t="s">
        <v>5</v>
      </c>
    </row>
    <row r="22" spans="1:17" x14ac:dyDescent="0.25">
      <c r="A22" s="14" t="s">
        <v>0</v>
      </c>
      <c r="B22" s="2"/>
      <c r="C22" s="10"/>
      <c r="D22" s="2"/>
      <c r="E22" s="10"/>
      <c r="F22" s="2"/>
      <c r="G22" s="10"/>
      <c r="H22" s="2"/>
      <c r="I22" s="10"/>
      <c r="J22" s="2"/>
      <c r="K22" s="10"/>
      <c r="L22" s="2"/>
      <c r="M22" s="10"/>
      <c r="N22" s="2"/>
      <c r="O22" s="10"/>
      <c r="P22" s="2"/>
      <c r="Q22" s="10"/>
    </row>
    <row r="23" spans="1:17" x14ac:dyDescent="0.25">
      <c r="A23" s="15"/>
      <c r="B23" s="3" t="s">
        <v>6</v>
      </c>
      <c r="C23" s="11"/>
      <c r="D23" s="3" t="s">
        <v>6</v>
      </c>
      <c r="E23" s="11"/>
      <c r="F23" s="3" t="s">
        <v>6</v>
      </c>
      <c r="G23" s="11"/>
      <c r="H23" s="3" t="s">
        <v>6</v>
      </c>
      <c r="I23" s="11"/>
      <c r="J23" s="3" t="s">
        <v>6</v>
      </c>
      <c r="K23" s="11"/>
      <c r="L23" s="3" t="s">
        <v>6</v>
      </c>
      <c r="M23" s="11"/>
      <c r="N23" s="3" t="s">
        <v>6</v>
      </c>
      <c r="O23" s="11"/>
      <c r="P23" s="3" t="s">
        <v>6</v>
      </c>
      <c r="Q23" s="11"/>
    </row>
    <row r="24" spans="1:17" x14ac:dyDescent="0.25">
      <c r="A24" s="15"/>
      <c r="B24" s="3" t="s">
        <v>6</v>
      </c>
      <c r="C24" s="11"/>
      <c r="D24" s="3" t="s">
        <v>6</v>
      </c>
      <c r="E24" s="11"/>
      <c r="F24" s="3" t="s">
        <v>6</v>
      </c>
      <c r="G24" s="11"/>
      <c r="H24" s="3" t="s">
        <v>6</v>
      </c>
      <c r="I24" s="11"/>
      <c r="J24" s="3" t="s">
        <v>6</v>
      </c>
      <c r="K24" s="11"/>
      <c r="L24" s="3" t="s">
        <v>6</v>
      </c>
      <c r="M24" s="11"/>
      <c r="N24" s="3" t="s">
        <v>6</v>
      </c>
      <c r="O24" s="11"/>
      <c r="P24" s="3" t="s">
        <v>6</v>
      </c>
      <c r="Q24" s="11"/>
    </row>
    <row r="25" spans="1:17" x14ac:dyDescent="0.25">
      <c r="A25" s="15"/>
      <c r="B25" s="3" t="s">
        <v>6</v>
      </c>
      <c r="C25" s="11"/>
      <c r="D25" s="3" t="s">
        <v>6</v>
      </c>
      <c r="E25" s="11"/>
      <c r="F25" s="3" t="s">
        <v>6</v>
      </c>
      <c r="G25" s="11"/>
      <c r="H25" s="3" t="s">
        <v>6</v>
      </c>
      <c r="I25" s="11"/>
      <c r="J25" s="3" t="s">
        <v>6</v>
      </c>
      <c r="K25" s="11"/>
      <c r="L25" s="3" t="s">
        <v>6</v>
      </c>
      <c r="M25" s="11"/>
      <c r="N25" s="3" t="s">
        <v>6</v>
      </c>
      <c r="O25" s="11"/>
      <c r="P25" s="3" t="s">
        <v>6</v>
      </c>
      <c r="Q25" s="11"/>
    </row>
    <row r="26" spans="1:17" x14ac:dyDescent="0.25">
      <c r="A26" s="15"/>
      <c r="B26" s="3" t="s">
        <v>6</v>
      </c>
      <c r="C26" s="11"/>
      <c r="D26" s="3" t="s">
        <v>6</v>
      </c>
      <c r="E26" s="11"/>
      <c r="F26" s="3" t="s">
        <v>6</v>
      </c>
      <c r="G26" s="11"/>
      <c r="H26" s="3" t="s">
        <v>6</v>
      </c>
      <c r="I26" s="11"/>
      <c r="J26" s="3" t="s">
        <v>6</v>
      </c>
      <c r="K26" s="11"/>
      <c r="L26" s="3" t="s">
        <v>6</v>
      </c>
      <c r="M26" s="11"/>
      <c r="N26" s="3" t="s">
        <v>6</v>
      </c>
      <c r="O26" s="11"/>
      <c r="P26" s="3" t="s">
        <v>6</v>
      </c>
      <c r="Q26" s="11"/>
    </row>
    <row r="27" spans="1:17" x14ac:dyDescent="0.25">
      <c r="A27" s="16" t="s">
        <v>1</v>
      </c>
      <c r="B27" s="4"/>
      <c r="C27" s="12"/>
      <c r="D27" s="4"/>
      <c r="E27" s="12"/>
      <c r="F27" s="4"/>
      <c r="G27" s="12"/>
      <c r="H27" s="4"/>
      <c r="I27" s="12"/>
      <c r="J27" s="4"/>
      <c r="K27" s="12"/>
      <c r="L27" s="4"/>
      <c r="M27" s="12"/>
      <c r="N27" s="4"/>
      <c r="O27" s="12"/>
      <c r="P27" s="4"/>
      <c r="Q27" s="12"/>
    </row>
    <row r="28" spans="1:17" x14ac:dyDescent="0.25">
      <c r="A28" s="15"/>
      <c r="B28" s="3" t="s">
        <v>6</v>
      </c>
      <c r="C28" s="11"/>
      <c r="D28" s="3" t="s">
        <v>6</v>
      </c>
      <c r="E28" s="11"/>
      <c r="F28" s="3" t="s">
        <v>6</v>
      </c>
      <c r="G28" s="11"/>
      <c r="H28" s="3" t="s">
        <v>6</v>
      </c>
      <c r="I28" s="11"/>
      <c r="J28" s="3" t="s">
        <v>6</v>
      </c>
      <c r="K28" s="11"/>
      <c r="L28" s="3" t="s">
        <v>6</v>
      </c>
      <c r="M28" s="11"/>
      <c r="N28" s="3" t="s">
        <v>6</v>
      </c>
      <c r="O28" s="11"/>
      <c r="P28" s="3" t="s">
        <v>6</v>
      </c>
      <c r="Q28" s="11"/>
    </row>
    <row r="29" spans="1:17" x14ac:dyDescent="0.25">
      <c r="A29" s="15"/>
      <c r="B29" s="3" t="s">
        <v>6</v>
      </c>
      <c r="C29" s="11"/>
      <c r="D29" s="3" t="s">
        <v>6</v>
      </c>
      <c r="E29" s="11"/>
      <c r="F29" s="3" t="s">
        <v>6</v>
      </c>
      <c r="G29" s="11"/>
      <c r="H29" s="3" t="s">
        <v>6</v>
      </c>
      <c r="I29" s="11"/>
      <c r="J29" s="3" t="s">
        <v>6</v>
      </c>
      <c r="K29" s="11"/>
      <c r="L29" s="3" t="s">
        <v>6</v>
      </c>
      <c r="M29" s="11"/>
      <c r="N29" s="3" t="s">
        <v>6</v>
      </c>
      <c r="O29" s="11"/>
      <c r="P29" s="3" t="s">
        <v>6</v>
      </c>
      <c r="Q29" s="11"/>
    </row>
    <row r="30" spans="1:17" x14ac:dyDescent="0.25">
      <c r="A30" s="16" t="s">
        <v>2</v>
      </c>
      <c r="B30" s="4"/>
      <c r="C30" s="12"/>
      <c r="D30" s="4"/>
      <c r="E30" s="12"/>
      <c r="F30" s="4"/>
      <c r="G30" s="12"/>
      <c r="H30" s="4"/>
      <c r="I30" s="12"/>
      <c r="J30" s="4"/>
      <c r="K30" s="12"/>
      <c r="L30" s="4"/>
      <c r="M30" s="12"/>
      <c r="N30" s="4"/>
      <c r="O30" s="12"/>
      <c r="P30" s="4"/>
      <c r="Q30" s="12"/>
    </row>
    <row r="31" spans="1:17" x14ac:dyDescent="0.25">
      <c r="A31" s="15"/>
      <c r="B31" s="3" t="s">
        <v>6</v>
      </c>
      <c r="C31" s="11"/>
      <c r="D31" s="3" t="s">
        <v>6</v>
      </c>
      <c r="E31" s="11"/>
      <c r="F31" s="3" t="s">
        <v>6</v>
      </c>
      <c r="G31" s="11"/>
      <c r="H31" s="3" t="s">
        <v>6</v>
      </c>
      <c r="I31" s="11"/>
      <c r="J31" s="3" t="s">
        <v>6</v>
      </c>
      <c r="K31" s="11"/>
      <c r="L31" s="3" t="s">
        <v>6</v>
      </c>
      <c r="M31" s="11"/>
      <c r="N31" s="3" t="s">
        <v>6</v>
      </c>
      <c r="O31" s="11"/>
      <c r="P31" s="3" t="s">
        <v>6</v>
      </c>
      <c r="Q31" s="11"/>
    </row>
    <row r="32" spans="1:17" x14ac:dyDescent="0.25">
      <c r="A32" s="15"/>
      <c r="B32" s="3" t="s">
        <v>6</v>
      </c>
      <c r="C32" s="11"/>
      <c r="D32" s="3" t="s">
        <v>6</v>
      </c>
      <c r="E32" s="11"/>
      <c r="F32" s="3" t="s">
        <v>6</v>
      </c>
      <c r="G32" s="11"/>
      <c r="H32" s="3" t="s">
        <v>6</v>
      </c>
      <c r="I32" s="11"/>
      <c r="J32" s="3" t="s">
        <v>6</v>
      </c>
      <c r="K32" s="11"/>
      <c r="L32" s="3" t="s">
        <v>6</v>
      </c>
      <c r="M32" s="11"/>
      <c r="N32" s="3" t="s">
        <v>6</v>
      </c>
      <c r="O32" s="11"/>
      <c r="P32" s="3" t="s">
        <v>6</v>
      </c>
      <c r="Q32" s="11"/>
    </row>
    <row r="33" spans="1:17" x14ac:dyDescent="0.25">
      <c r="A33" s="15"/>
      <c r="B33" s="3" t="s">
        <v>6</v>
      </c>
      <c r="C33" s="11"/>
      <c r="D33" s="3" t="s">
        <v>6</v>
      </c>
      <c r="E33" s="11"/>
      <c r="F33" s="3" t="s">
        <v>6</v>
      </c>
      <c r="G33" s="11"/>
      <c r="H33" s="3" t="s">
        <v>6</v>
      </c>
      <c r="I33" s="11"/>
      <c r="J33" s="3" t="s">
        <v>6</v>
      </c>
      <c r="K33" s="11"/>
      <c r="L33" s="3" t="s">
        <v>6</v>
      </c>
      <c r="M33" s="11"/>
      <c r="N33" s="3" t="s">
        <v>6</v>
      </c>
      <c r="O33" s="11"/>
      <c r="P33" s="3" t="s">
        <v>6</v>
      </c>
      <c r="Q33" s="11"/>
    </row>
    <row r="34" spans="1:17" x14ac:dyDescent="0.25">
      <c r="A34" s="15"/>
      <c r="B34" s="3" t="s">
        <v>6</v>
      </c>
      <c r="C34" s="11"/>
      <c r="D34" s="3" t="s">
        <v>6</v>
      </c>
      <c r="E34" s="11"/>
      <c r="F34" s="3" t="s">
        <v>6</v>
      </c>
      <c r="G34" s="11"/>
      <c r="H34" s="3" t="s">
        <v>6</v>
      </c>
      <c r="I34" s="11"/>
      <c r="J34" s="3" t="s">
        <v>6</v>
      </c>
      <c r="K34" s="11"/>
      <c r="L34" s="3" t="s">
        <v>6</v>
      </c>
      <c r="M34" s="11"/>
      <c r="N34" s="3" t="s">
        <v>6</v>
      </c>
      <c r="O34" s="11"/>
      <c r="P34" s="3" t="s">
        <v>6</v>
      </c>
      <c r="Q34" s="11"/>
    </row>
    <row r="35" spans="1:17" ht="15.75" thickBot="1" x14ac:dyDescent="0.3">
      <c r="A35" s="17"/>
      <c r="B35" s="5" t="s">
        <v>6</v>
      </c>
      <c r="C35" s="13"/>
      <c r="D35" s="5" t="s">
        <v>6</v>
      </c>
      <c r="E35" s="13"/>
      <c r="F35" s="5" t="s">
        <v>6</v>
      </c>
      <c r="G35" s="13"/>
      <c r="H35" s="5" t="s">
        <v>6</v>
      </c>
      <c r="I35" s="13"/>
      <c r="J35" s="5" t="s">
        <v>6</v>
      </c>
      <c r="K35" s="13"/>
      <c r="L35" s="5" t="s">
        <v>6</v>
      </c>
      <c r="M35" s="13"/>
      <c r="N35" s="5" t="s">
        <v>6</v>
      </c>
      <c r="O35" s="13"/>
      <c r="P35" s="5" t="s">
        <v>6</v>
      </c>
      <c r="Q35" s="13"/>
    </row>
    <row r="36" spans="1:17" ht="15.75" thickBot="1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thickBot="1" x14ac:dyDescent="0.3">
      <c r="A37" s="33" t="s">
        <v>3</v>
      </c>
      <c r="B37" s="221"/>
      <c r="C37" s="222"/>
      <c r="D37" s="221"/>
      <c r="E37" s="222"/>
      <c r="F37" s="221"/>
      <c r="G37" s="222"/>
      <c r="H37" s="221"/>
      <c r="I37" s="222"/>
      <c r="J37" s="221"/>
      <c r="K37" s="222"/>
      <c r="L37" s="221"/>
      <c r="M37" s="222"/>
      <c r="N37" s="221"/>
      <c r="O37" s="222"/>
      <c r="P37" s="221"/>
      <c r="Q37" s="222"/>
    </row>
    <row r="39" spans="1:17" s="1" customFormat="1" ht="15.75" thickBot="1" x14ac:dyDescent="0.3">
      <c r="A39" s="6"/>
    </row>
    <row r="40" spans="1:17" ht="15.75" thickBot="1" x14ac:dyDescent="0.3">
      <c r="A40" s="7" t="s">
        <v>4</v>
      </c>
      <c r="B40" s="8"/>
      <c r="C40" s="9" t="s">
        <v>5</v>
      </c>
      <c r="D40" s="8"/>
      <c r="E40" s="9" t="s">
        <v>5</v>
      </c>
      <c r="F40" s="8"/>
      <c r="G40" s="9" t="s">
        <v>5</v>
      </c>
      <c r="H40" s="8"/>
      <c r="I40" s="9" t="s">
        <v>5</v>
      </c>
      <c r="J40" s="8"/>
      <c r="K40" s="9" t="s">
        <v>5</v>
      </c>
      <c r="L40" s="8"/>
      <c r="M40" s="9" t="s">
        <v>5</v>
      </c>
      <c r="N40" s="8"/>
      <c r="O40" s="9" t="s">
        <v>5</v>
      </c>
      <c r="P40" s="8"/>
      <c r="Q40" s="9" t="s">
        <v>5</v>
      </c>
    </row>
    <row r="41" spans="1:17" x14ac:dyDescent="0.25">
      <c r="A41" s="14" t="s">
        <v>0</v>
      </c>
      <c r="B41" s="2"/>
      <c r="C41" s="10"/>
      <c r="D41" s="2"/>
      <c r="E41" s="10"/>
      <c r="F41" s="2"/>
      <c r="G41" s="10"/>
      <c r="H41" s="2"/>
      <c r="I41" s="10"/>
      <c r="J41" s="2"/>
      <c r="K41" s="10"/>
      <c r="L41" s="2"/>
      <c r="M41" s="10"/>
      <c r="N41" s="2"/>
      <c r="O41" s="10"/>
      <c r="P41" s="2"/>
      <c r="Q41" s="10"/>
    </row>
    <row r="42" spans="1:17" x14ac:dyDescent="0.25">
      <c r="A42" s="15"/>
      <c r="B42" s="3" t="s">
        <v>6</v>
      </c>
      <c r="C42" s="11"/>
      <c r="D42" s="3" t="s">
        <v>6</v>
      </c>
      <c r="E42" s="11"/>
      <c r="F42" s="3" t="s">
        <v>6</v>
      </c>
      <c r="G42" s="11"/>
      <c r="H42" s="3" t="s">
        <v>6</v>
      </c>
      <c r="I42" s="11"/>
      <c r="J42" s="3" t="s">
        <v>6</v>
      </c>
      <c r="K42" s="11"/>
      <c r="L42" s="3" t="s">
        <v>6</v>
      </c>
      <c r="M42" s="11"/>
      <c r="N42" s="3" t="s">
        <v>6</v>
      </c>
      <c r="O42" s="11"/>
      <c r="P42" s="3" t="s">
        <v>6</v>
      </c>
      <c r="Q42" s="11"/>
    </row>
    <row r="43" spans="1:17" x14ac:dyDescent="0.25">
      <c r="A43" s="15"/>
      <c r="B43" s="3" t="s">
        <v>6</v>
      </c>
      <c r="C43" s="11"/>
      <c r="D43" s="3" t="s">
        <v>6</v>
      </c>
      <c r="E43" s="11"/>
      <c r="F43" s="3" t="s">
        <v>6</v>
      </c>
      <c r="G43" s="11"/>
      <c r="H43" s="3" t="s">
        <v>6</v>
      </c>
      <c r="I43" s="11"/>
      <c r="J43" s="3" t="s">
        <v>6</v>
      </c>
      <c r="K43" s="11"/>
      <c r="L43" s="3" t="s">
        <v>6</v>
      </c>
      <c r="M43" s="11"/>
      <c r="N43" s="3" t="s">
        <v>6</v>
      </c>
      <c r="O43" s="11"/>
      <c r="P43" s="3" t="s">
        <v>6</v>
      </c>
      <c r="Q43" s="11"/>
    </row>
    <row r="44" spans="1:17" x14ac:dyDescent="0.25">
      <c r="A44" s="15"/>
      <c r="B44" s="3" t="s">
        <v>6</v>
      </c>
      <c r="C44" s="11"/>
      <c r="D44" s="3" t="s">
        <v>6</v>
      </c>
      <c r="E44" s="11"/>
      <c r="F44" s="3" t="s">
        <v>6</v>
      </c>
      <c r="G44" s="11"/>
      <c r="H44" s="3" t="s">
        <v>6</v>
      </c>
      <c r="I44" s="11"/>
      <c r="J44" s="3" t="s">
        <v>6</v>
      </c>
      <c r="K44" s="11"/>
      <c r="L44" s="3" t="s">
        <v>6</v>
      </c>
      <c r="M44" s="11"/>
      <c r="N44" s="3" t="s">
        <v>6</v>
      </c>
      <c r="O44" s="11"/>
      <c r="P44" s="3" t="s">
        <v>6</v>
      </c>
      <c r="Q44" s="11"/>
    </row>
    <row r="45" spans="1:17" x14ac:dyDescent="0.25">
      <c r="A45" s="15"/>
      <c r="B45" s="3" t="s">
        <v>6</v>
      </c>
      <c r="C45" s="11"/>
      <c r="D45" s="3" t="s">
        <v>6</v>
      </c>
      <c r="E45" s="11"/>
      <c r="F45" s="3" t="s">
        <v>6</v>
      </c>
      <c r="G45" s="11"/>
      <c r="H45" s="3" t="s">
        <v>6</v>
      </c>
      <c r="I45" s="11"/>
      <c r="J45" s="3" t="s">
        <v>6</v>
      </c>
      <c r="K45" s="11"/>
      <c r="L45" s="3" t="s">
        <v>6</v>
      </c>
      <c r="M45" s="11"/>
      <c r="N45" s="3" t="s">
        <v>6</v>
      </c>
      <c r="O45" s="11"/>
      <c r="P45" s="3" t="s">
        <v>6</v>
      </c>
      <c r="Q45" s="11"/>
    </row>
    <row r="46" spans="1:17" x14ac:dyDescent="0.25">
      <c r="A46" s="16" t="s">
        <v>1</v>
      </c>
      <c r="B46" s="4"/>
      <c r="C46" s="12"/>
      <c r="D46" s="4"/>
      <c r="E46" s="12"/>
      <c r="F46" s="4"/>
      <c r="G46" s="12"/>
      <c r="H46" s="4"/>
      <c r="I46" s="12"/>
      <c r="J46" s="4"/>
      <c r="K46" s="12"/>
      <c r="L46" s="4"/>
      <c r="M46" s="12"/>
      <c r="N46" s="4"/>
      <c r="O46" s="12"/>
      <c r="P46" s="4"/>
      <c r="Q46" s="12"/>
    </row>
    <row r="47" spans="1:17" x14ac:dyDescent="0.25">
      <c r="A47" s="15"/>
      <c r="B47" s="3" t="s">
        <v>6</v>
      </c>
      <c r="C47" s="11"/>
      <c r="D47" s="3" t="s">
        <v>6</v>
      </c>
      <c r="E47" s="11"/>
      <c r="F47" s="3" t="s">
        <v>6</v>
      </c>
      <c r="G47" s="11"/>
      <c r="H47" s="3" t="s">
        <v>6</v>
      </c>
      <c r="I47" s="11"/>
      <c r="J47" s="3" t="s">
        <v>6</v>
      </c>
      <c r="K47" s="11"/>
      <c r="L47" s="3" t="s">
        <v>6</v>
      </c>
      <c r="M47" s="11"/>
      <c r="N47" s="3" t="s">
        <v>6</v>
      </c>
      <c r="O47" s="11"/>
      <c r="P47" s="3" t="s">
        <v>6</v>
      </c>
      <c r="Q47" s="11"/>
    </row>
    <row r="48" spans="1:17" x14ac:dyDescent="0.25">
      <c r="A48" s="15"/>
      <c r="B48" s="3" t="s">
        <v>6</v>
      </c>
      <c r="C48" s="11"/>
      <c r="D48" s="3" t="s">
        <v>6</v>
      </c>
      <c r="E48" s="11"/>
      <c r="F48" s="3" t="s">
        <v>6</v>
      </c>
      <c r="G48" s="11"/>
      <c r="H48" s="3" t="s">
        <v>6</v>
      </c>
      <c r="I48" s="11"/>
      <c r="J48" s="3" t="s">
        <v>6</v>
      </c>
      <c r="K48" s="11"/>
      <c r="L48" s="3" t="s">
        <v>6</v>
      </c>
      <c r="M48" s="11"/>
      <c r="N48" s="3" t="s">
        <v>6</v>
      </c>
      <c r="O48" s="11"/>
      <c r="P48" s="3" t="s">
        <v>6</v>
      </c>
      <c r="Q48" s="11"/>
    </row>
    <row r="49" spans="1:17" x14ac:dyDescent="0.25">
      <c r="A49" s="16" t="s">
        <v>2</v>
      </c>
      <c r="B49" s="4"/>
      <c r="C49" s="12"/>
      <c r="D49" s="4"/>
      <c r="E49" s="12"/>
      <c r="F49" s="4"/>
      <c r="G49" s="12"/>
      <c r="H49" s="4"/>
      <c r="I49" s="12"/>
      <c r="J49" s="4"/>
      <c r="K49" s="12"/>
      <c r="L49" s="4"/>
      <c r="M49" s="12"/>
      <c r="N49" s="4"/>
      <c r="O49" s="12"/>
      <c r="P49" s="4"/>
      <c r="Q49" s="12"/>
    </row>
    <row r="50" spans="1:17" x14ac:dyDescent="0.25">
      <c r="A50" s="15"/>
      <c r="B50" s="3" t="s">
        <v>6</v>
      </c>
      <c r="C50" s="11"/>
      <c r="D50" s="3" t="s">
        <v>6</v>
      </c>
      <c r="E50" s="11"/>
      <c r="F50" s="3" t="s">
        <v>6</v>
      </c>
      <c r="G50" s="11"/>
      <c r="H50" s="3" t="s">
        <v>6</v>
      </c>
      <c r="I50" s="11"/>
      <c r="J50" s="3" t="s">
        <v>6</v>
      </c>
      <c r="K50" s="11"/>
      <c r="L50" s="3" t="s">
        <v>6</v>
      </c>
      <c r="M50" s="11"/>
      <c r="N50" s="3" t="s">
        <v>6</v>
      </c>
      <c r="O50" s="11"/>
      <c r="P50" s="3" t="s">
        <v>6</v>
      </c>
      <c r="Q50" s="11"/>
    </row>
    <row r="51" spans="1:17" x14ac:dyDescent="0.25">
      <c r="A51" s="15"/>
      <c r="B51" s="3" t="s">
        <v>6</v>
      </c>
      <c r="C51" s="11"/>
      <c r="D51" s="3" t="s">
        <v>6</v>
      </c>
      <c r="E51" s="11"/>
      <c r="F51" s="3" t="s">
        <v>6</v>
      </c>
      <c r="G51" s="11"/>
      <c r="H51" s="3" t="s">
        <v>6</v>
      </c>
      <c r="I51" s="11"/>
      <c r="J51" s="3" t="s">
        <v>6</v>
      </c>
      <c r="K51" s="11"/>
      <c r="L51" s="3" t="s">
        <v>6</v>
      </c>
      <c r="M51" s="11"/>
      <c r="N51" s="3" t="s">
        <v>6</v>
      </c>
      <c r="O51" s="11"/>
      <c r="P51" s="3" t="s">
        <v>6</v>
      </c>
      <c r="Q51" s="11"/>
    </row>
    <row r="52" spans="1:17" x14ac:dyDescent="0.25">
      <c r="A52" s="15"/>
      <c r="B52" s="3" t="s">
        <v>6</v>
      </c>
      <c r="C52" s="11"/>
      <c r="D52" s="3" t="s">
        <v>6</v>
      </c>
      <c r="E52" s="11"/>
      <c r="F52" s="3" t="s">
        <v>6</v>
      </c>
      <c r="G52" s="11"/>
      <c r="H52" s="3" t="s">
        <v>6</v>
      </c>
      <c r="I52" s="11"/>
      <c r="J52" s="3" t="s">
        <v>6</v>
      </c>
      <c r="K52" s="11"/>
      <c r="L52" s="3" t="s">
        <v>6</v>
      </c>
      <c r="M52" s="11"/>
      <c r="N52" s="3" t="s">
        <v>6</v>
      </c>
      <c r="O52" s="11"/>
      <c r="P52" s="3" t="s">
        <v>6</v>
      </c>
      <c r="Q52" s="11"/>
    </row>
    <row r="53" spans="1:17" x14ac:dyDescent="0.25">
      <c r="A53" s="15"/>
      <c r="B53" s="3" t="s">
        <v>6</v>
      </c>
      <c r="C53" s="11"/>
      <c r="D53" s="3" t="s">
        <v>6</v>
      </c>
      <c r="E53" s="11"/>
      <c r="F53" s="3" t="s">
        <v>6</v>
      </c>
      <c r="G53" s="11"/>
      <c r="H53" s="3" t="s">
        <v>6</v>
      </c>
      <c r="I53" s="11"/>
      <c r="J53" s="3" t="s">
        <v>6</v>
      </c>
      <c r="K53" s="11"/>
      <c r="L53" s="3" t="s">
        <v>6</v>
      </c>
      <c r="M53" s="11"/>
      <c r="N53" s="3" t="s">
        <v>6</v>
      </c>
      <c r="O53" s="11"/>
      <c r="P53" s="3" t="s">
        <v>6</v>
      </c>
      <c r="Q53" s="11"/>
    </row>
    <row r="54" spans="1:17" ht="15.75" thickBot="1" x14ac:dyDescent="0.3">
      <c r="A54" s="17"/>
      <c r="B54" s="5" t="s">
        <v>6</v>
      </c>
      <c r="C54" s="13"/>
      <c r="D54" s="5" t="s">
        <v>6</v>
      </c>
      <c r="E54" s="13"/>
      <c r="F54" s="5" t="s">
        <v>6</v>
      </c>
      <c r="G54" s="13"/>
      <c r="H54" s="5" t="s">
        <v>6</v>
      </c>
      <c r="I54" s="13"/>
      <c r="J54" s="5" t="s">
        <v>6</v>
      </c>
      <c r="K54" s="13"/>
      <c r="L54" s="5" t="s">
        <v>6</v>
      </c>
      <c r="M54" s="13"/>
      <c r="N54" s="5" t="s">
        <v>6</v>
      </c>
      <c r="O54" s="13"/>
      <c r="P54" s="5" t="s">
        <v>6</v>
      </c>
      <c r="Q54" s="13"/>
    </row>
    <row r="55" spans="1:17" ht="15.75" thickBo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thickBot="1" x14ac:dyDescent="0.3">
      <c r="A56" s="33" t="s">
        <v>3</v>
      </c>
      <c r="B56" s="221"/>
      <c r="C56" s="222"/>
      <c r="D56" s="221"/>
      <c r="E56" s="222"/>
      <c r="F56" s="221"/>
      <c r="G56" s="222"/>
      <c r="H56" s="221"/>
      <c r="I56" s="222"/>
      <c r="J56" s="221"/>
      <c r="K56" s="222"/>
      <c r="L56" s="221"/>
      <c r="M56" s="222"/>
      <c r="N56" s="221"/>
      <c r="O56" s="222"/>
      <c r="P56" s="221"/>
      <c r="Q56" s="222"/>
    </row>
    <row r="58" spans="1:17" s="1" customFormat="1" ht="15.75" thickBot="1" x14ac:dyDescent="0.3">
      <c r="A58" s="6"/>
    </row>
    <row r="59" spans="1:17" ht="15.75" thickBot="1" x14ac:dyDescent="0.3">
      <c r="A59" s="7" t="s">
        <v>4</v>
      </c>
      <c r="B59" s="8"/>
      <c r="C59" s="9" t="s">
        <v>5</v>
      </c>
      <c r="D59" s="8"/>
      <c r="E59" s="9" t="s">
        <v>5</v>
      </c>
      <c r="F59" s="8"/>
      <c r="G59" s="9" t="s">
        <v>5</v>
      </c>
      <c r="H59" s="8"/>
      <c r="I59" s="9" t="s">
        <v>5</v>
      </c>
      <c r="J59" s="8"/>
      <c r="K59" s="9" t="s">
        <v>5</v>
      </c>
      <c r="L59" s="8"/>
      <c r="M59" s="9" t="s">
        <v>5</v>
      </c>
      <c r="N59" s="8"/>
      <c r="O59" s="9" t="s">
        <v>5</v>
      </c>
      <c r="P59" s="8"/>
      <c r="Q59" s="9" t="s">
        <v>5</v>
      </c>
    </row>
    <row r="60" spans="1:17" x14ac:dyDescent="0.25">
      <c r="A60" s="14" t="s">
        <v>0</v>
      </c>
      <c r="B60" s="2"/>
      <c r="C60" s="10"/>
      <c r="D60" s="2"/>
      <c r="E60" s="10"/>
      <c r="F60" s="2"/>
      <c r="G60" s="10"/>
      <c r="H60" s="2"/>
      <c r="I60" s="10"/>
      <c r="J60" s="2"/>
      <c r="K60" s="10"/>
      <c r="L60" s="2"/>
      <c r="M60" s="10"/>
      <c r="N60" s="2"/>
      <c r="O60" s="10"/>
      <c r="P60" s="2"/>
      <c r="Q60" s="10"/>
    </row>
    <row r="61" spans="1:17" x14ac:dyDescent="0.25">
      <c r="A61" s="15"/>
      <c r="B61" s="3" t="s">
        <v>6</v>
      </c>
      <c r="C61" s="11"/>
      <c r="D61" s="3" t="s">
        <v>6</v>
      </c>
      <c r="E61" s="11"/>
      <c r="F61" s="3" t="s">
        <v>6</v>
      </c>
      <c r="G61" s="11"/>
      <c r="H61" s="3" t="s">
        <v>6</v>
      </c>
      <c r="I61" s="11"/>
      <c r="J61" s="3" t="s">
        <v>6</v>
      </c>
      <c r="K61" s="11"/>
      <c r="L61" s="3" t="s">
        <v>6</v>
      </c>
      <c r="M61" s="11"/>
      <c r="N61" s="3" t="s">
        <v>6</v>
      </c>
      <c r="O61" s="11"/>
      <c r="P61" s="3" t="s">
        <v>6</v>
      </c>
      <c r="Q61" s="11"/>
    </row>
    <row r="62" spans="1:17" x14ac:dyDescent="0.25">
      <c r="A62" s="15"/>
      <c r="B62" s="3" t="s">
        <v>6</v>
      </c>
      <c r="C62" s="11"/>
      <c r="D62" s="3" t="s">
        <v>6</v>
      </c>
      <c r="E62" s="11"/>
      <c r="F62" s="3" t="s">
        <v>6</v>
      </c>
      <c r="G62" s="11"/>
      <c r="H62" s="3" t="s">
        <v>6</v>
      </c>
      <c r="I62" s="11"/>
      <c r="J62" s="3" t="s">
        <v>6</v>
      </c>
      <c r="K62" s="11"/>
      <c r="L62" s="3" t="s">
        <v>6</v>
      </c>
      <c r="M62" s="11"/>
      <c r="N62" s="3" t="s">
        <v>6</v>
      </c>
      <c r="O62" s="11"/>
      <c r="P62" s="3" t="s">
        <v>6</v>
      </c>
      <c r="Q62" s="11"/>
    </row>
    <row r="63" spans="1:17" x14ac:dyDescent="0.25">
      <c r="A63" s="15"/>
      <c r="B63" s="3" t="s">
        <v>6</v>
      </c>
      <c r="C63" s="11"/>
      <c r="D63" s="3" t="s">
        <v>6</v>
      </c>
      <c r="E63" s="11"/>
      <c r="F63" s="3" t="s">
        <v>6</v>
      </c>
      <c r="G63" s="11"/>
      <c r="H63" s="3" t="s">
        <v>6</v>
      </c>
      <c r="I63" s="11"/>
      <c r="J63" s="3" t="s">
        <v>6</v>
      </c>
      <c r="K63" s="11"/>
      <c r="L63" s="3" t="s">
        <v>6</v>
      </c>
      <c r="M63" s="11"/>
      <c r="N63" s="3" t="s">
        <v>6</v>
      </c>
      <c r="O63" s="11"/>
      <c r="P63" s="3" t="s">
        <v>6</v>
      </c>
      <c r="Q63" s="11"/>
    </row>
    <row r="64" spans="1:17" x14ac:dyDescent="0.25">
      <c r="A64" s="15"/>
      <c r="B64" s="3" t="s">
        <v>6</v>
      </c>
      <c r="C64" s="11"/>
      <c r="D64" s="3" t="s">
        <v>6</v>
      </c>
      <c r="E64" s="11"/>
      <c r="F64" s="3" t="s">
        <v>6</v>
      </c>
      <c r="G64" s="11"/>
      <c r="H64" s="3" t="s">
        <v>6</v>
      </c>
      <c r="I64" s="11"/>
      <c r="J64" s="3" t="s">
        <v>6</v>
      </c>
      <c r="K64" s="11"/>
      <c r="L64" s="3" t="s">
        <v>6</v>
      </c>
      <c r="M64" s="11"/>
      <c r="N64" s="3" t="s">
        <v>6</v>
      </c>
      <c r="O64" s="11"/>
      <c r="P64" s="3" t="s">
        <v>6</v>
      </c>
      <c r="Q64" s="11"/>
    </row>
    <row r="65" spans="1:17" x14ac:dyDescent="0.25">
      <c r="A65" s="16" t="s">
        <v>1</v>
      </c>
      <c r="B65" s="4"/>
      <c r="C65" s="12"/>
      <c r="D65" s="4"/>
      <c r="E65" s="12"/>
      <c r="F65" s="4"/>
      <c r="G65" s="12"/>
      <c r="H65" s="4"/>
      <c r="I65" s="12"/>
      <c r="J65" s="4"/>
      <c r="K65" s="12"/>
      <c r="L65" s="4"/>
      <c r="M65" s="12"/>
      <c r="N65" s="4"/>
      <c r="O65" s="12"/>
      <c r="P65" s="4"/>
      <c r="Q65" s="12"/>
    </row>
    <row r="66" spans="1:17" x14ac:dyDescent="0.25">
      <c r="A66" s="15"/>
      <c r="B66" s="3" t="s">
        <v>6</v>
      </c>
      <c r="C66" s="11"/>
      <c r="D66" s="3" t="s">
        <v>6</v>
      </c>
      <c r="E66" s="11"/>
      <c r="F66" s="3" t="s">
        <v>6</v>
      </c>
      <c r="G66" s="11"/>
      <c r="H66" s="3" t="s">
        <v>6</v>
      </c>
      <c r="I66" s="11"/>
      <c r="J66" s="3" t="s">
        <v>6</v>
      </c>
      <c r="K66" s="11"/>
      <c r="L66" s="3" t="s">
        <v>6</v>
      </c>
      <c r="M66" s="11"/>
      <c r="N66" s="3" t="s">
        <v>6</v>
      </c>
      <c r="O66" s="11"/>
      <c r="P66" s="3" t="s">
        <v>6</v>
      </c>
      <c r="Q66" s="11"/>
    </row>
    <row r="67" spans="1:17" x14ac:dyDescent="0.25">
      <c r="A67" s="15"/>
      <c r="B67" s="3" t="s">
        <v>6</v>
      </c>
      <c r="C67" s="11"/>
      <c r="D67" s="3" t="s">
        <v>6</v>
      </c>
      <c r="E67" s="11"/>
      <c r="F67" s="3" t="s">
        <v>6</v>
      </c>
      <c r="G67" s="11"/>
      <c r="H67" s="3" t="s">
        <v>6</v>
      </c>
      <c r="I67" s="11"/>
      <c r="J67" s="3" t="s">
        <v>6</v>
      </c>
      <c r="K67" s="11"/>
      <c r="L67" s="3" t="s">
        <v>6</v>
      </c>
      <c r="M67" s="11"/>
      <c r="N67" s="3" t="s">
        <v>6</v>
      </c>
      <c r="O67" s="11"/>
      <c r="P67" s="3" t="s">
        <v>6</v>
      </c>
      <c r="Q67" s="11"/>
    </row>
    <row r="68" spans="1:17" x14ac:dyDescent="0.25">
      <c r="A68" s="16" t="s">
        <v>2</v>
      </c>
      <c r="B68" s="4"/>
      <c r="C68" s="12"/>
      <c r="D68" s="4"/>
      <c r="E68" s="12"/>
      <c r="F68" s="4"/>
      <c r="G68" s="12"/>
      <c r="H68" s="4"/>
      <c r="I68" s="12"/>
      <c r="J68" s="4"/>
      <c r="K68" s="12"/>
      <c r="L68" s="4"/>
      <c r="M68" s="12"/>
      <c r="N68" s="4"/>
      <c r="O68" s="12"/>
      <c r="P68" s="4"/>
      <c r="Q68" s="12"/>
    </row>
    <row r="69" spans="1:17" x14ac:dyDescent="0.25">
      <c r="A69" s="15"/>
      <c r="B69" s="3" t="s">
        <v>6</v>
      </c>
      <c r="C69" s="11"/>
      <c r="D69" s="3" t="s">
        <v>6</v>
      </c>
      <c r="E69" s="11"/>
      <c r="F69" s="3" t="s">
        <v>6</v>
      </c>
      <c r="G69" s="11"/>
      <c r="H69" s="3" t="s">
        <v>6</v>
      </c>
      <c r="I69" s="11"/>
      <c r="J69" s="3" t="s">
        <v>6</v>
      </c>
      <c r="K69" s="11"/>
      <c r="L69" s="3" t="s">
        <v>6</v>
      </c>
      <c r="M69" s="11"/>
      <c r="N69" s="3" t="s">
        <v>6</v>
      </c>
      <c r="O69" s="11"/>
      <c r="P69" s="3" t="s">
        <v>6</v>
      </c>
      <c r="Q69" s="11"/>
    </row>
    <row r="70" spans="1:17" x14ac:dyDescent="0.25">
      <c r="A70" s="15"/>
      <c r="B70" s="3" t="s">
        <v>6</v>
      </c>
      <c r="C70" s="11"/>
      <c r="D70" s="3" t="s">
        <v>6</v>
      </c>
      <c r="E70" s="11"/>
      <c r="F70" s="3" t="s">
        <v>6</v>
      </c>
      <c r="G70" s="11"/>
      <c r="H70" s="3" t="s">
        <v>6</v>
      </c>
      <c r="I70" s="11"/>
      <c r="J70" s="3" t="s">
        <v>6</v>
      </c>
      <c r="K70" s="11"/>
      <c r="L70" s="3" t="s">
        <v>6</v>
      </c>
      <c r="M70" s="11"/>
      <c r="N70" s="3" t="s">
        <v>6</v>
      </c>
      <c r="O70" s="11"/>
      <c r="P70" s="3" t="s">
        <v>6</v>
      </c>
      <c r="Q70" s="11"/>
    </row>
    <row r="71" spans="1:17" x14ac:dyDescent="0.25">
      <c r="A71" s="15"/>
      <c r="B71" s="3" t="s">
        <v>6</v>
      </c>
      <c r="C71" s="11"/>
      <c r="D71" s="3" t="s">
        <v>6</v>
      </c>
      <c r="E71" s="11"/>
      <c r="F71" s="3" t="s">
        <v>6</v>
      </c>
      <c r="G71" s="11"/>
      <c r="H71" s="3" t="s">
        <v>6</v>
      </c>
      <c r="I71" s="11"/>
      <c r="J71" s="3" t="s">
        <v>6</v>
      </c>
      <c r="K71" s="11"/>
      <c r="L71" s="3" t="s">
        <v>6</v>
      </c>
      <c r="M71" s="11"/>
      <c r="N71" s="3" t="s">
        <v>6</v>
      </c>
      <c r="O71" s="11"/>
      <c r="P71" s="3" t="s">
        <v>6</v>
      </c>
      <c r="Q71" s="11"/>
    </row>
    <row r="72" spans="1:17" x14ac:dyDescent="0.25">
      <c r="A72" s="15"/>
      <c r="B72" s="3" t="s">
        <v>6</v>
      </c>
      <c r="C72" s="11"/>
      <c r="D72" s="3" t="s">
        <v>6</v>
      </c>
      <c r="E72" s="11"/>
      <c r="F72" s="3" t="s">
        <v>6</v>
      </c>
      <c r="G72" s="11"/>
      <c r="H72" s="3" t="s">
        <v>6</v>
      </c>
      <c r="I72" s="11"/>
      <c r="J72" s="3" t="s">
        <v>6</v>
      </c>
      <c r="K72" s="11"/>
      <c r="L72" s="3" t="s">
        <v>6</v>
      </c>
      <c r="M72" s="11"/>
      <c r="N72" s="3" t="s">
        <v>6</v>
      </c>
      <c r="O72" s="11"/>
      <c r="P72" s="3" t="s">
        <v>6</v>
      </c>
      <c r="Q72" s="11"/>
    </row>
    <row r="73" spans="1:17" ht="15.75" thickBot="1" x14ac:dyDescent="0.3">
      <c r="A73" s="17"/>
      <c r="B73" s="5" t="s">
        <v>6</v>
      </c>
      <c r="C73" s="13"/>
      <c r="D73" s="5" t="s">
        <v>6</v>
      </c>
      <c r="E73" s="13"/>
      <c r="F73" s="5" t="s">
        <v>6</v>
      </c>
      <c r="G73" s="13"/>
      <c r="H73" s="5" t="s">
        <v>6</v>
      </c>
      <c r="I73" s="13"/>
      <c r="J73" s="5" t="s">
        <v>6</v>
      </c>
      <c r="K73" s="13"/>
      <c r="L73" s="5" t="s">
        <v>6</v>
      </c>
      <c r="M73" s="13"/>
      <c r="N73" s="5" t="s">
        <v>6</v>
      </c>
      <c r="O73" s="13"/>
      <c r="P73" s="5" t="s">
        <v>6</v>
      </c>
      <c r="Q73" s="13"/>
    </row>
    <row r="74" spans="1:17" ht="15.75" thickBo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33" t="s">
        <v>3</v>
      </c>
      <c r="B75" s="221"/>
      <c r="C75" s="222"/>
      <c r="D75" s="221"/>
      <c r="E75" s="222"/>
      <c r="F75" s="221"/>
      <c r="G75" s="222"/>
      <c r="H75" s="221"/>
      <c r="I75" s="222"/>
      <c r="J75" s="221"/>
      <c r="K75" s="222"/>
      <c r="L75" s="221"/>
      <c r="M75" s="222"/>
      <c r="N75" s="221"/>
      <c r="O75" s="222"/>
      <c r="P75" s="221"/>
      <c r="Q75" s="222"/>
    </row>
    <row r="77" spans="1:17" s="1" customFormat="1" ht="15.75" thickBot="1" x14ac:dyDescent="0.3">
      <c r="A77" s="6"/>
    </row>
    <row r="78" spans="1:17" ht="15.75" thickBot="1" x14ac:dyDescent="0.3">
      <c r="A78" s="7" t="s">
        <v>4</v>
      </c>
      <c r="B78" s="8"/>
      <c r="C78" s="9" t="s">
        <v>5</v>
      </c>
      <c r="D78" s="8"/>
      <c r="E78" s="9" t="s">
        <v>5</v>
      </c>
      <c r="F78" s="8"/>
      <c r="G78" s="9" t="s">
        <v>5</v>
      </c>
      <c r="H78" s="8"/>
      <c r="I78" s="9" t="s">
        <v>5</v>
      </c>
      <c r="J78" s="8"/>
      <c r="K78" s="9" t="s">
        <v>5</v>
      </c>
      <c r="L78" s="8"/>
      <c r="M78" s="9" t="s">
        <v>5</v>
      </c>
      <c r="N78" s="8"/>
      <c r="O78" s="9" t="s">
        <v>5</v>
      </c>
      <c r="P78" s="8"/>
      <c r="Q78" s="9" t="s">
        <v>5</v>
      </c>
    </row>
    <row r="79" spans="1:17" x14ac:dyDescent="0.25">
      <c r="A79" s="14" t="s">
        <v>0</v>
      </c>
      <c r="B79" s="2"/>
      <c r="C79" s="10"/>
      <c r="D79" s="2"/>
      <c r="E79" s="10"/>
      <c r="F79" s="2"/>
      <c r="G79" s="10"/>
      <c r="H79" s="2"/>
      <c r="I79" s="10"/>
      <c r="J79" s="2"/>
      <c r="K79" s="10"/>
      <c r="L79" s="2"/>
      <c r="M79" s="10"/>
      <c r="N79" s="2"/>
      <c r="O79" s="10"/>
      <c r="P79" s="2"/>
      <c r="Q79" s="10"/>
    </row>
    <row r="80" spans="1:17" x14ac:dyDescent="0.25">
      <c r="A80" s="15"/>
      <c r="B80" s="3" t="s">
        <v>6</v>
      </c>
      <c r="C80" s="11"/>
      <c r="D80" s="3" t="s">
        <v>6</v>
      </c>
      <c r="E80" s="11"/>
      <c r="F80" s="3" t="s">
        <v>6</v>
      </c>
      <c r="G80" s="11"/>
      <c r="H80" s="3" t="s">
        <v>6</v>
      </c>
      <c r="I80" s="11"/>
      <c r="J80" s="3" t="s">
        <v>6</v>
      </c>
      <c r="K80" s="11"/>
      <c r="L80" s="3" t="s">
        <v>6</v>
      </c>
      <c r="M80" s="11"/>
      <c r="N80" s="3" t="s">
        <v>6</v>
      </c>
      <c r="O80" s="11"/>
      <c r="P80" s="3" t="s">
        <v>6</v>
      </c>
      <c r="Q80" s="11"/>
    </row>
    <row r="81" spans="1:17" x14ac:dyDescent="0.25">
      <c r="A81" s="15"/>
      <c r="B81" s="3" t="s">
        <v>6</v>
      </c>
      <c r="C81" s="11"/>
      <c r="D81" s="3" t="s">
        <v>6</v>
      </c>
      <c r="E81" s="11"/>
      <c r="F81" s="3" t="s">
        <v>6</v>
      </c>
      <c r="G81" s="11"/>
      <c r="H81" s="3" t="s">
        <v>6</v>
      </c>
      <c r="I81" s="11"/>
      <c r="J81" s="3" t="s">
        <v>6</v>
      </c>
      <c r="K81" s="11"/>
      <c r="L81" s="3" t="s">
        <v>6</v>
      </c>
      <c r="M81" s="11"/>
      <c r="N81" s="3" t="s">
        <v>6</v>
      </c>
      <c r="O81" s="11"/>
      <c r="P81" s="3" t="s">
        <v>6</v>
      </c>
      <c r="Q81" s="11"/>
    </row>
    <row r="82" spans="1:17" x14ac:dyDescent="0.25">
      <c r="A82" s="15"/>
      <c r="B82" s="3" t="s">
        <v>6</v>
      </c>
      <c r="C82" s="11"/>
      <c r="D82" s="3" t="s">
        <v>6</v>
      </c>
      <c r="E82" s="11"/>
      <c r="F82" s="3" t="s">
        <v>6</v>
      </c>
      <c r="G82" s="11"/>
      <c r="H82" s="3" t="s">
        <v>6</v>
      </c>
      <c r="I82" s="11"/>
      <c r="J82" s="3" t="s">
        <v>6</v>
      </c>
      <c r="K82" s="11"/>
      <c r="L82" s="3" t="s">
        <v>6</v>
      </c>
      <c r="M82" s="11"/>
      <c r="N82" s="3" t="s">
        <v>6</v>
      </c>
      <c r="O82" s="11"/>
      <c r="P82" s="3" t="s">
        <v>6</v>
      </c>
      <c r="Q82" s="11"/>
    </row>
    <row r="83" spans="1:17" x14ac:dyDescent="0.25">
      <c r="A83" s="15"/>
      <c r="B83" s="3" t="s">
        <v>6</v>
      </c>
      <c r="C83" s="11"/>
      <c r="D83" s="3" t="s">
        <v>6</v>
      </c>
      <c r="E83" s="11"/>
      <c r="F83" s="3" t="s">
        <v>6</v>
      </c>
      <c r="G83" s="11"/>
      <c r="H83" s="3" t="s">
        <v>6</v>
      </c>
      <c r="I83" s="11"/>
      <c r="J83" s="3" t="s">
        <v>6</v>
      </c>
      <c r="K83" s="11"/>
      <c r="L83" s="3" t="s">
        <v>6</v>
      </c>
      <c r="M83" s="11"/>
      <c r="N83" s="3" t="s">
        <v>6</v>
      </c>
      <c r="O83" s="11"/>
      <c r="P83" s="3" t="s">
        <v>6</v>
      </c>
      <c r="Q83" s="11"/>
    </row>
    <row r="84" spans="1:17" x14ac:dyDescent="0.25">
      <c r="A84" s="16" t="s">
        <v>1</v>
      </c>
      <c r="B84" s="4"/>
      <c r="C84" s="12"/>
      <c r="D84" s="4"/>
      <c r="E84" s="12"/>
      <c r="F84" s="4"/>
      <c r="G84" s="12"/>
      <c r="H84" s="4"/>
      <c r="I84" s="12"/>
      <c r="J84" s="4"/>
      <c r="K84" s="12"/>
      <c r="L84" s="4"/>
      <c r="M84" s="12"/>
      <c r="N84" s="4"/>
      <c r="O84" s="12"/>
      <c r="P84" s="4"/>
      <c r="Q84" s="12"/>
    </row>
    <row r="85" spans="1:17" x14ac:dyDescent="0.25">
      <c r="A85" s="15"/>
      <c r="B85" s="3" t="s">
        <v>6</v>
      </c>
      <c r="C85" s="11"/>
      <c r="D85" s="3" t="s">
        <v>6</v>
      </c>
      <c r="E85" s="11"/>
      <c r="F85" s="3" t="s">
        <v>6</v>
      </c>
      <c r="G85" s="11"/>
      <c r="H85" s="3" t="s">
        <v>6</v>
      </c>
      <c r="I85" s="11"/>
      <c r="J85" s="3" t="s">
        <v>6</v>
      </c>
      <c r="K85" s="11"/>
      <c r="L85" s="3" t="s">
        <v>6</v>
      </c>
      <c r="M85" s="11"/>
      <c r="N85" s="3" t="s">
        <v>6</v>
      </c>
      <c r="O85" s="11"/>
      <c r="P85" s="3" t="s">
        <v>6</v>
      </c>
      <c r="Q85" s="11"/>
    </row>
    <row r="86" spans="1:17" x14ac:dyDescent="0.25">
      <c r="A86" s="15"/>
      <c r="B86" s="3" t="s">
        <v>6</v>
      </c>
      <c r="C86" s="11"/>
      <c r="D86" s="3" t="s">
        <v>6</v>
      </c>
      <c r="E86" s="11"/>
      <c r="F86" s="3" t="s">
        <v>6</v>
      </c>
      <c r="G86" s="11"/>
      <c r="H86" s="3" t="s">
        <v>6</v>
      </c>
      <c r="I86" s="11"/>
      <c r="J86" s="3" t="s">
        <v>6</v>
      </c>
      <c r="K86" s="11"/>
      <c r="L86" s="3" t="s">
        <v>6</v>
      </c>
      <c r="M86" s="11"/>
      <c r="N86" s="3" t="s">
        <v>6</v>
      </c>
      <c r="O86" s="11"/>
      <c r="P86" s="3" t="s">
        <v>6</v>
      </c>
      <c r="Q86" s="11"/>
    </row>
    <row r="87" spans="1:17" x14ac:dyDescent="0.25">
      <c r="A87" s="16" t="s">
        <v>2</v>
      </c>
      <c r="B87" s="4"/>
      <c r="C87" s="12"/>
      <c r="D87" s="4"/>
      <c r="E87" s="12"/>
      <c r="F87" s="4"/>
      <c r="G87" s="12"/>
      <c r="H87" s="4"/>
      <c r="I87" s="12"/>
      <c r="J87" s="4"/>
      <c r="K87" s="12"/>
      <c r="L87" s="4"/>
      <c r="M87" s="12"/>
      <c r="N87" s="4"/>
      <c r="O87" s="12"/>
      <c r="P87" s="4"/>
      <c r="Q87" s="12"/>
    </row>
    <row r="88" spans="1:17" x14ac:dyDescent="0.25">
      <c r="A88" s="15"/>
      <c r="B88" s="3" t="s">
        <v>6</v>
      </c>
      <c r="C88" s="11"/>
      <c r="D88" s="3" t="s">
        <v>6</v>
      </c>
      <c r="E88" s="11"/>
      <c r="F88" s="3" t="s">
        <v>6</v>
      </c>
      <c r="G88" s="11"/>
      <c r="H88" s="3" t="s">
        <v>6</v>
      </c>
      <c r="I88" s="11"/>
      <c r="J88" s="3" t="s">
        <v>6</v>
      </c>
      <c r="K88" s="11"/>
      <c r="L88" s="3" t="s">
        <v>6</v>
      </c>
      <c r="M88" s="11"/>
      <c r="N88" s="3" t="s">
        <v>6</v>
      </c>
      <c r="O88" s="11"/>
      <c r="P88" s="3" t="s">
        <v>6</v>
      </c>
      <c r="Q88" s="11"/>
    </row>
    <row r="89" spans="1:17" x14ac:dyDescent="0.25">
      <c r="A89" s="15"/>
      <c r="B89" s="3" t="s">
        <v>6</v>
      </c>
      <c r="C89" s="11"/>
      <c r="D89" s="3" t="s">
        <v>6</v>
      </c>
      <c r="E89" s="11"/>
      <c r="F89" s="3" t="s">
        <v>6</v>
      </c>
      <c r="G89" s="11"/>
      <c r="H89" s="3" t="s">
        <v>6</v>
      </c>
      <c r="I89" s="11"/>
      <c r="J89" s="3" t="s">
        <v>6</v>
      </c>
      <c r="K89" s="11"/>
      <c r="L89" s="3" t="s">
        <v>6</v>
      </c>
      <c r="M89" s="11"/>
      <c r="N89" s="3" t="s">
        <v>6</v>
      </c>
      <c r="O89" s="11"/>
      <c r="P89" s="3" t="s">
        <v>6</v>
      </c>
      <c r="Q89" s="11"/>
    </row>
    <row r="90" spans="1:17" x14ac:dyDescent="0.25">
      <c r="A90" s="15"/>
      <c r="B90" s="3" t="s">
        <v>6</v>
      </c>
      <c r="C90" s="11"/>
      <c r="D90" s="3" t="s">
        <v>6</v>
      </c>
      <c r="E90" s="11"/>
      <c r="F90" s="3" t="s">
        <v>6</v>
      </c>
      <c r="G90" s="11"/>
      <c r="H90" s="3" t="s">
        <v>6</v>
      </c>
      <c r="I90" s="11"/>
      <c r="J90" s="3" t="s">
        <v>6</v>
      </c>
      <c r="K90" s="11"/>
      <c r="L90" s="3" t="s">
        <v>6</v>
      </c>
      <c r="M90" s="11"/>
      <c r="N90" s="3" t="s">
        <v>6</v>
      </c>
      <c r="O90" s="11"/>
      <c r="P90" s="3" t="s">
        <v>6</v>
      </c>
      <c r="Q90" s="11"/>
    </row>
    <row r="91" spans="1:17" x14ac:dyDescent="0.25">
      <c r="A91" s="15"/>
      <c r="B91" s="3" t="s">
        <v>6</v>
      </c>
      <c r="C91" s="11"/>
      <c r="D91" s="3" t="s">
        <v>6</v>
      </c>
      <c r="E91" s="11"/>
      <c r="F91" s="3" t="s">
        <v>6</v>
      </c>
      <c r="G91" s="11"/>
      <c r="H91" s="3" t="s">
        <v>6</v>
      </c>
      <c r="I91" s="11"/>
      <c r="J91" s="3" t="s">
        <v>6</v>
      </c>
      <c r="K91" s="11"/>
      <c r="L91" s="3" t="s">
        <v>6</v>
      </c>
      <c r="M91" s="11"/>
      <c r="N91" s="3" t="s">
        <v>6</v>
      </c>
      <c r="O91" s="11"/>
      <c r="P91" s="3" t="s">
        <v>6</v>
      </c>
      <c r="Q91" s="11"/>
    </row>
    <row r="92" spans="1:17" ht="15.75" thickBot="1" x14ac:dyDescent="0.3">
      <c r="A92" s="17"/>
      <c r="B92" s="5" t="s">
        <v>6</v>
      </c>
      <c r="C92" s="13"/>
      <c r="D92" s="5" t="s">
        <v>6</v>
      </c>
      <c r="E92" s="13"/>
      <c r="F92" s="5" t="s">
        <v>6</v>
      </c>
      <c r="G92" s="13"/>
      <c r="H92" s="5" t="s">
        <v>6</v>
      </c>
      <c r="I92" s="13"/>
      <c r="J92" s="5" t="s">
        <v>6</v>
      </c>
      <c r="K92" s="13"/>
      <c r="L92" s="5" t="s">
        <v>6</v>
      </c>
      <c r="M92" s="13"/>
      <c r="N92" s="5" t="s">
        <v>6</v>
      </c>
      <c r="O92" s="13"/>
      <c r="P92" s="5" t="s">
        <v>6</v>
      </c>
      <c r="Q92" s="13"/>
    </row>
    <row r="93" spans="1:17" ht="15.75" thickBo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thickBot="1" x14ac:dyDescent="0.3">
      <c r="A94" s="33" t="s">
        <v>3</v>
      </c>
      <c r="B94" s="221"/>
      <c r="C94" s="222"/>
      <c r="D94" s="221"/>
      <c r="E94" s="222"/>
      <c r="F94" s="221"/>
      <c r="G94" s="222"/>
      <c r="H94" s="221"/>
      <c r="I94" s="222"/>
      <c r="J94" s="221"/>
      <c r="K94" s="222"/>
      <c r="L94" s="221"/>
      <c r="M94" s="222"/>
      <c r="N94" s="221"/>
      <c r="O94" s="222"/>
      <c r="P94" s="221"/>
      <c r="Q94" s="222"/>
    </row>
    <row r="96" spans="1:17" s="1" customFormat="1" ht="15.75" thickBot="1" x14ac:dyDescent="0.3">
      <c r="A96" s="6"/>
    </row>
    <row r="97" spans="1:17" ht="15.75" thickBot="1" x14ac:dyDescent="0.3">
      <c r="A97" s="7" t="s">
        <v>4</v>
      </c>
      <c r="B97" s="8"/>
      <c r="C97" s="9" t="s">
        <v>5</v>
      </c>
      <c r="D97" s="8"/>
      <c r="E97" s="9" t="s">
        <v>5</v>
      </c>
      <c r="F97" s="8"/>
      <c r="G97" s="9" t="s">
        <v>5</v>
      </c>
      <c r="H97" s="8"/>
      <c r="I97" s="9" t="s">
        <v>5</v>
      </c>
      <c r="J97" s="8"/>
      <c r="K97" s="9" t="s">
        <v>5</v>
      </c>
      <c r="L97" s="8"/>
      <c r="M97" s="9" t="s">
        <v>5</v>
      </c>
      <c r="N97" s="8"/>
      <c r="O97" s="9" t="s">
        <v>5</v>
      </c>
      <c r="P97" s="8"/>
      <c r="Q97" s="9" t="s">
        <v>5</v>
      </c>
    </row>
    <row r="98" spans="1:17" x14ac:dyDescent="0.25">
      <c r="A98" s="14" t="s">
        <v>0</v>
      </c>
      <c r="B98" s="2"/>
      <c r="C98" s="10"/>
      <c r="D98" s="2"/>
      <c r="E98" s="10"/>
      <c r="F98" s="2"/>
      <c r="G98" s="10"/>
      <c r="H98" s="2"/>
      <c r="I98" s="10"/>
      <c r="J98" s="2"/>
      <c r="K98" s="10"/>
      <c r="L98" s="2"/>
      <c r="M98" s="10"/>
      <c r="N98" s="2"/>
      <c r="O98" s="10"/>
      <c r="P98" s="2"/>
      <c r="Q98" s="10"/>
    </row>
    <row r="99" spans="1:17" x14ac:dyDescent="0.25">
      <c r="A99" s="15"/>
      <c r="B99" s="3" t="s">
        <v>6</v>
      </c>
      <c r="C99" s="11"/>
      <c r="D99" s="3" t="s">
        <v>6</v>
      </c>
      <c r="E99" s="11"/>
      <c r="F99" s="3" t="s">
        <v>6</v>
      </c>
      <c r="G99" s="11"/>
      <c r="H99" s="3" t="s">
        <v>6</v>
      </c>
      <c r="I99" s="11"/>
      <c r="J99" s="3" t="s">
        <v>6</v>
      </c>
      <c r="K99" s="11"/>
      <c r="L99" s="3" t="s">
        <v>6</v>
      </c>
      <c r="M99" s="11"/>
      <c r="N99" s="3" t="s">
        <v>6</v>
      </c>
      <c r="O99" s="11"/>
      <c r="P99" s="3" t="s">
        <v>6</v>
      </c>
      <c r="Q99" s="11"/>
    </row>
    <row r="100" spans="1:17" x14ac:dyDescent="0.25">
      <c r="A100" s="15"/>
      <c r="B100" s="3" t="s">
        <v>6</v>
      </c>
      <c r="C100" s="11"/>
      <c r="D100" s="3" t="s">
        <v>6</v>
      </c>
      <c r="E100" s="11"/>
      <c r="F100" s="3" t="s">
        <v>6</v>
      </c>
      <c r="G100" s="11"/>
      <c r="H100" s="3" t="s">
        <v>6</v>
      </c>
      <c r="I100" s="11"/>
      <c r="J100" s="3" t="s">
        <v>6</v>
      </c>
      <c r="K100" s="11"/>
      <c r="L100" s="3" t="s">
        <v>6</v>
      </c>
      <c r="M100" s="11"/>
      <c r="N100" s="3" t="s">
        <v>6</v>
      </c>
      <c r="O100" s="11"/>
      <c r="P100" s="3" t="s">
        <v>6</v>
      </c>
      <c r="Q100" s="11"/>
    </row>
    <row r="101" spans="1:17" x14ac:dyDescent="0.25">
      <c r="A101" s="15"/>
      <c r="B101" s="3" t="s">
        <v>6</v>
      </c>
      <c r="C101" s="11"/>
      <c r="D101" s="3" t="s">
        <v>6</v>
      </c>
      <c r="E101" s="11"/>
      <c r="F101" s="3" t="s">
        <v>6</v>
      </c>
      <c r="G101" s="11"/>
      <c r="H101" s="3" t="s">
        <v>6</v>
      </c>
      <c r="I101" s="11"/>
      <c r="J101" s="3" t="s">
        <v>6</v>
      </c>
      <c r="K101" s="11"/>
      <c r="L101" s="3" t="s">
        <v>6</v>
      </c>
      <c r="M101" s="11"/>
      <c r="N101" s="3" t="s">
        <v>6</v>
      </c>
      <c r="O101" s="11"/>
      <c r="P101" s="3" t="s">
        <v>6</v>
      </c>
      <c r="Q101" s="11"/>
    </row>
    <row r="102" spans="1:17" x14ac:dyDescent="0.25">
      <c r="A102" s="15"/>
      <c r="B102" s="3" t="s">
        <v>6</v>
      </c>
      <c r="C102" s="11"/>
      <c r="D102" s="3" t="s">
        <v>6</v>
      </c>
      <c r="E102" s="11"/>
      <c r="F102" s="3" t="s">
        <v>6</v>
      </c>
      <c r="G102" s="11"/>
      <c r="H102" s="3" t="s">
        <v>6</v>
      </c>
      <c r="I102" s="11"/>
      <c r="J102" s="3" t="s">
        <v>6</v>
      </c>
      <c r="K102" s="11"/>
      <c r="L102" s="3" t="s">
        <v>6</v>
      </c>
      <c r="M102" s="11"/>
      <c r="N102" s="3" t="s">
        <v>6</v>
      </c>
      <c r="O102" s="11"/>
      <c r="P102" s="3" t="s">
        <v>6</v>
      </c>
      <c r="Q102" s="11"/>
    </row>
    <row r="103" spans="1:17" x14ac:dyDescent="0.25">
      <c r="A103" s="16" t="s">
        <v>1</v>
      </c>
      <c r="B103" s="4"/>
      <c r="C103" s="12"/>
      <c r="D103" s="4"/>
      <c r="E103" s="12"/>
      <c r="F103" s="4"/>
      <c r="G103" s="12"/>
      <c r="H103" s="4"/>
      <c r="I103" s="12"/>
      <c r="J103" s="4"/>
      <c r="K103" s="12"/>
      <c r="L103" s="4"/>
      <c r="M103" s="12"/>
      <c r="N103" s="4"/>
      <c r="O103" s="12"/>
      <c r="P103" s="4"/>
      <c r="Q103" s="12"/>
    </row>
    <row r="104" spans="1:17" x14ac:dyDescent="0.25">
      <c r="A104" s="15"/>
      <c r="B104" s="3" t="s">
        <v>6</v>
      </c>
      <c r="C104" s="11"/>
      <c r="D104" s="3" t="s">
        <v>6</v>
      </c>
      <c r="E104" s="11"/>
      <c r="F104" s="3" t="s">
        <v>6</v>
      </c>
      <c r="G104" s="11"/>
      <c r="H104" s="3" t="s">
        <v>6</v>
      </c>
      <c r="I104" s="11"/>
      <c r="J104" s="3" t="s">
        <v>6</v>
      </c>
      <c r="K104" s="11"/>
      <c r="L104" s="3" t="s">
        <v>6</v>
      </c>
      <c r="M104" s="11"/>
      <c r="N104" s="3" t="s">
        <v>6</v>
      </c>
      <c r="O104" s="11"/>
      <c r="P104" s="3" t="s">
        <v>6</v>
      </c>
      <c r="Q104" s="11"/>
    </row>
    <row r="105" spans="1:17" x14ac:dyDescent="0.25">
      <c r="A105" s="15"/>
      <c r="B105" s="3" t="s">
        <v>6</v>
      </c>
      <c r="C105" s="11"/>
      <c r="D105" s="3" t="s">
        <v>6</v>
      </c>
      <c r="E105" s="11"/>
      <c r="F105" s="3" t="s">
        <v>6</v>
      </c>
      <c r="G105" s="11"/>
      <c r="H105" s="3" t="s">
        <v>6</v>
      </c>
      <c r="I105" s="11"/>
      <c r="J105" s="3" t="s">
        <v>6</v>
      </c>
      <c r="K105" s="11"/>
      <c r="L105" s="3" t="s">
        <v>6</v>
      </c>
      <c r="M105" s="11"/>
      <c r="N105" s="3" t="s">
        <v>6</v>
      </c>
      <c r="O105" s="11"/>
      <c r="P105" s="3" t="s">
        <v>6</v>
      </c>
      <c r="Q105" s="11"/>
    </row>
    <row r="106" spans="1:17" x14ac:dyDescent="0.25">
      <c r="A106" s="16" t="s">
        <v>2</v>
      </c>
      <c r="B106" s="4"/>
      <c r="C106" s="12"/>
      <c r="D106" s="4"/>
      <c r="E106" s="12"/>
      <c r="F106" s="4"/>
      <c r="G106" s="12"/>
      <c r="H106" s="4"/>
      <c r="I106" s="12"/>
      <c r="J106" s="4"/>
      <c r="K106" s="12"/>
      <c r="L106" s="4"/>
      <c r="M106" s="12"/>
      <c r="N106" s="4"/>
      <c r="O106" s="12"/>
      <c r="P106" s="4"/>
      <c r="Q106" s="12"/>
    </row>
    <row r="107" spans="1:17" x14ac:dyDescent="0.25">
      <c r="A107" s="15"/>
      <c r="B107" s="3" t="s">
        <v>6</v>
      </c>
      <c r="C107" s="11"/>
      <c r="D107" s="3" t="s">
        <v>6</v>
      </c>
      <c r="E107" s="11"/>
      <c r="F107" s="3" t="s">
        <v>6</v>
      </c>
      <c r="G107" s="11"/>
      <c r="H107" s="3" t="s">
        <v>6</v>
      </c>
      <c r="I107" s="11"/>
      <c r="J107" s="3" t="s">
        <v>6</v>
      </c>
      <c r="K107" s="11"/>
      <c r="L107" s="3" t="s">
        <v>6</v>
      </c>
      <c r="M107" s="11"/>
      <c r="N107" s="3" t="s">
        <v>6</v>
      </c>
      <c r="O107" s="11"/>
      <c r="P107" s="3" t="s">
        <v>6</v>
      </c>
      <c r="Q107" s="11"/>
    </row>
    <row r="108" spans="1:17" x14ac:dyDescent="0.25">
      <c r="A108" s="15"/>
      <c r="B108" s="3" t="s">
        <v>6</v>
      </c>
      <c r="C108" s="11"/>
      <c r="D108" s="3" t="s">
        <v>6</v>
      </c>
      <c r="E108" s="11"/>
      <c r="F108" s="3" t="s">
        <v>6</v>
      </c>
      <c r="G108" s="11"/>
      <c r="H108" s="3" t="s">
        <v>6</v>
      </c>
      <c r="I108" s="11"/>
      <c r="J108" s="3" t="s">
        <v>6</v>
      </c>
      <c r="K108" s="11"/>
      <c r="L108" s="3" t="s">
        <v>6</v>
      </c>
      <c r="M108" s="11"/>
      <c r="N108" s="3" t="s">
        <v>6</v>
      </c>
      <c r="O108" s="11"/>
      <c r="P108" s="3" t="s">
        <v>6</v>
      </c>
      <c r="Q108" s="11"/>
    </row>
    <row r="109" spans="1:17" x14ac:dyDescent="0.25">
      <c r="A109" s="15"/>
      <c r="B109" s="3" t="s">
        <v>6</v>
      </c>
      <c r="C109" s="11"/>
      <c r="D109" s="3" t="s">
        <v>6</v>
      </c>
      <c r="E109" s="11"/>
      <c r="F109" s="3" t="s">
        <v>6</v>
      </c>
      <c r="G109" s="11"/>
      <c r="H109" s="3" t="s">
        <v>6</v>
      </c>
      <c r="I109" s="11"/>
      <c r="J109" s="3" t="s">
        <v>6</v>
      </c>
      <c r="K109" s="11"/>
      <c r="L109" s="3" t="s">
        <v>6</v>
      </c>
      <c r="M109" s="11"/>
      <c r="N109" s="3" t="s">
        <v>6</v>
      </c>
      <c r="O109" s="11"/>
      <c r="P109" s="3" t="s">
        <v>6</v>
      </c>
      <c r="Q109" s="11"/>
    </row>
    <row r="110" spans="1:17" x14ac:dyDescent="0.25">
      <c r="A110" s="15"/>
      <c r="B110" s="3" t="s">
        <v>6</v>
      </c>
      <c r="C110" s="11"/>
      <c r="D110" s="3" t="s">
        <v>6</v>
      </c>
      <c r="E110" s="11"/>
      <c r="F110" s="3" t="s">
        <v>6</v>
      </c>
      <c r="G110" s="11"/>
      <c r="H110" s="3" t="s">
        <v>6</v>
      </c>
      <c r="I110" s="11"/>
      <c r="J110" s="3" t="s">
        <v>6</v>
      </c>
      <c r="K110" s="11"/>
      <c r="L110" s="3" t="s">
        <v>6</v>
      </c>
      <c r="M110" s="11"/>
      <c r="N110" s="3" t="s">
        <v>6</v>
      </c>
      <c r="O110" s="11"/>
      <c r="P110" s="3" t="s">
        <v>6</v>
      </c>
      <c r="Q110" s="11"/>
    </row>
    <row r="111" spans="1:17" ht="15.75" thickBot="1" x14ac:dyDescent="0.3">
      <c r="A111" s="17"/>
      <c r="B111" s="5" t="s">
        <v>6</v>
      </c>
      <c r="C111" s="13"/>
      <c r="D111" s="5" t="s">
        <v>6</v>
      </c>
      <c r="E111" s="13"/>
      <c r="F111" s="5" t="s">
        <v>6</v>
      </c>
      <c r="G111" s="13"/>
      <c r="H111" s="5" t="s">
        <v>6</v>
      </c>
      <c r="I111" s="13"/>
      <c r="J111" s="5" t="s">
        <v>6</v>
      </c>
      <c r="K111" s="13"/>
      <c r="L111" s="5" t="s">
        <v>6</v>
      </c>
      <c r="M111" s="13"/>
      <c r="N111" s="5" t="s">
        <v>6</v>
      </c>
      <c r="O111" s="13"/>
      <c r="P111" s="5" t="s">
        <v>6</v>
      </c>
      <c r="Q111" s="13"/>
    </row>
    <row r="112" spans="1:17" ht="15.75" thickBo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thickBot="1" x14ac:dyDescent="0.3">
      <c r="A113" s="33" t="s">
        <v>3</v>
      </c>
      <c r="B113" s="221"/>
      <c r="C113" s="222"/>
      <c r="D113" s="221"/>
      <c r="E113" s="222"/>
      <c r="F113" s="221"/>
      <c r="G113" s="222"/>
      <c r="H113" s="221"/>
      <c r="I113" s="222"/>
      <c r="J113" s="221"/>
      <c r="K113" s="222"/>
      <c r="L113" s="221"/>
      <c r="M113" s="222"/>
      <c r="N113" s="221"/>
      <c r="O113" s="222"/>
      <c r="P113" s="221"/>
      <c r="Q113" s="222"/>
    </row>
    <row r="115" spans="1:17" s="1" customFormat="1" ht="15.75" thickBot="1" x14ac:dyDescent="0.3">
      <c r="A115" s="6"/>
    </row>
    <row r="116" spans="1:17" ht="15.75" thickBot="1" x14ac:dyDescent="0.3">
      <c r="A116" s="7" t="s">
        <v>4</v>
      </c>
      <c r="B116" s="8"/>
      <c r="C116" s="9" t="s">
        <v>5</v>
      </c>
      <c r="D116" s="8"/>
      <c r="E116" s="9" t="s">
        <v>5</v>
      </c>
      <c r="F116" s="8"/>
      <c r="G116" s="9" t="s">
        <v>5</v>
      </c>
      <c r="H116" s="8"/>
      <c r="I116" s="9" t="s">
        <v>5</v>
      </c>
      <c r="J116" s="8"/>
      <c r="K116" s="9" t="s">
        <v>5</v>
      </c>
      <c r="L116" s="8"/>
      <c r="M116" s="9" t="s">
        <v>5</v>
      </c>
      <c r="N116" s="8"/>
      <c r="O116" s="9" t="s">
        <v>5</v>
      </c>
      <c r="P116" s="8"/>
      <c r="Q116" s="9" t="s">
        <v>5</v>
      </c>
    </row>
    <row r="117" spans="1:17" x14ac:dyDescent="0.25">
      <c r="A117" s="14" t="s">
        <v>0</v>
      </c>
      <c r="B117" s="2"/>
      <c r="C117" s="10"/>
      <c r="D117" s="2"/>
      <c r="E117" s="10"/>
      <c r="F117" s="2"/>
      <c r="G117" s="10"/>
      <c r="H117" s="2"/>
      <c r="I117" s="10"/>
      <c r="J117" s="2"/>
      <c r="K117" s="10"/>
      <c r="L117" s="2"/>
      <c r="M117" s="10"/>
      <c r="N117" s="2"/>
      <c r="O117" s="10"/>
      <c r="P117" s="2"/>
      <c r="Q117" s="10"/>
    </row>
    <row r="118" spans="1:17" x14ac:dyDescent="0.25">
      <c r="A118" s="15"/>
      <c r="B118" s="3" t="s">
        <v>6</v>
      </c>
      <c r="C118" s="11"/>
      <c r="D118" s="3" t="s">
        <v>6</v>
      </c>
      <c r="E118" s="11"/>
      <c r="F118" s="3" t="s">
        <v>6</v>
      </c>
      <c r="G118" s="11"/>
      <c r="H118" s="3" t="s">
        <v>6</v>
      </c>
      <c r="I118" s="11"/>
      <c r="J118" s="3" t="s">
        <v>6</v>
      </c>
      <c r="K118" s="11"/>
      <c r="L118" s="3" t="s">
        <v>6</v>
      </c>
      <c r="M118" s="11"/>
      <c r="N118" s="3" t="s">
        <v>6</v>
      </c>
      <c r="O118" s="11"/>
      <c r="P118" s="3" t="s">
        <v>6</v>
      </c>
      <c r="Q118" s="11"/>
    </row>
    <row r="119" spans="1:17" x14ac:dyDescent="0.25">
      <c r="A119" s="15"/>
      <c r="B119" s="3" t="s">
        <v>6</v>
      </c>
      <c r="C119" s="11"/>
      <c r="D119" s="3" t="s">
        <v>6</v>
      </c>
      <c r="E119" s="11"/>
      <c r="F119" s="3" t="s">
        <v>6</v>
      </c>
      <c r="G119" s="11"/>
      <c r="H119" s="3" t="s">
        <v>6</v>
      </c>
      <c r="I119" s="11"/>
      <c r="J119" s="3" t="s">
        <v>6</v>
      </c>
      <c r="K119" s="11"/>
      <c r="L119" s="3" t="s">
        <v>6</v>
      </c>
      <c r="M119" s="11"/>
      <c r="N119" s="3" t="s">
        <v>6</v>
      </c>
      <c r="O119" s="11"/>
      <c r="P119" s="3" t="s">
        <v>6</v>
      </c>
      <c r="Q119" s="11"/>
    </row>
    <row r="120" spans="1:17" x14ac:dyDescent="0.25">
      <c r="A120" s="15"/>
      <c r="B120" s="3" t="s">
        <v>6</v>
      </c>
      <c r="C120" s="11"/>
      <c r="D120" s="3" t="s">
        <v>6</v>
      </c>
      <c r="E120" s="11"/>
      <c r="F120" s="3" t="s">
        <v>6</v>
      </c>
      <c r="G120" s="11"/>
      <c r="H120" s="3" t="s">
        <v>6</v>
      </c>
      <c r="I120" s="11"/>
      <c r="J120" s="3" t="s">
        <v>6</v>
      </c>
      <c r="K120" s="11"/>
      <c r="L120" s="3" t="s">
        <v>6</v>
      </c>
      <c r="M120" s="11"/>
      <c r="N120" s="3" t="s">
        <v>6</v>
      </c>
      <c r="O120" s="11"/>
      <c r="P120" s="3" t="s">
        <v>6</v>
      </c>
      <c r="Q120" s="11"/>
    </row>
    <row r="121" spans="1:17" x14ac:dyDescent="0.25">
      <c r="A121" s="15"/>
      <c r="B121" s="3" t="s">
        <v>6</v>
      </c>
      <c r="C121" s="11"/>
      <c r="D121" s="3" t="s">
        <v>6</v>
      </c>
      <c r="E121" s="11"/>
      <c r="F121" s="3" t="s">
        <v>6</v>
      </c>
      <c r="G121" s="11"/>
      <c r="H121" s="3" t="s">
        <v>6</v>
      </c>
      <c r="I121" s="11"/>
      <c r="J121" s="3" t="s">
        <v>6</v>
      </c>
      <c r="K121" s="11"/>
      <c r="L121" s="3" t="s">
        <v>6</v>
      </c>
      <c r="M121" s="11"/>
      <c r="N121" s="3" t="s">
        <v>6</v>
      </c>
      <c r="O121" s="11"/>
      <c r="P121" s="3" t="s">
        <v>6</v>
      </c>
      <c r="Q121" s="11"/>
    </row>
    <row r="122" spans="1:17" x14ac:dyDescent="0.25">
      <c r="A122" s="16" t="s">
        <v>1</v>
      </c>
      <c r="B122" s="4"/>
      <c r="C122" s="12"/>
      <c r="D122" s="4"/>
      <c r="E122" s="12"/>
      <c r="F122" s="4"/>
      <c r="G122" s="12"/>
      <c r="H122" s="4"/>
      <c r="I122" s="12"/>
      <c r="J122" s="4"/>
      <c r="K122" s="12"/>
      <c r="L122" s="4"/>
      <c r="M122" s="12"/>
      <c r="N122" s="4"/>
      <c r="O122" s="12"/>
      <c r="P122" s="4"/>
      <c r="Q122" s="12"/>
    </row>
    <row r="123" spans="1:17" x14ac:dyDescent="0.25">
      <c r="A123" s="15"/>
      <c r="B123" s="3" t="s">
        <v>6</v>
      </c>
      <c r="C123" s="11"/>
      <c r="D123" s="3" t="s">
        <v>6</v>
      </c>
      <c r="E123" s="11"/>
      <c r="F123" s="3" t="s">
        <v>6</v>
      </c>
      <c r="G123" s="11"/>
      <c r="H123" s="3" t="s">
        <v>6</v>
      </c>
      <c r="I123" s="11"/>
      <c r="J123" s="3" t="s">
        <v>6</v>
      </c>
      <c r="K123" s="11"/>
      <c r="L123" s="3" t="s">
        <v>6</v>
      </c>
      <c r="M123" s="11"/>
      <c r="N123" s="3" t="s">
        <v>6</v>
      </c>
      <c r="O123" s="11"/>
      <c r="P123" s="3" t="s">
        <v>6</v>
      </c>
      <c r="Q123" s="11"/>
    </row>
    <row r="124" spans="1:17" x14ac:dyDescent="0.25">
      <c r="A124" s="15"/>
      <c r="B124" s="3" t="s">
        <v>6</v>
      </c>
      <c r="C124" s="11"/>
      <c r="D124" s="3" t="s">
        <v>6</v>
      </c>
      <c r="E124" s="11"/>
      <c r="F124" s="3" t="s">
        <v>6</v>
      </c>
      <c r="G124" s="11"/>
      <c r="H124" s="3" t="s">
        <v>6</v>
      </c>
      <c r="I124" s="11"/>
      <c r="J124" s="3" t="s">
        <v>6</v>
      </c>
      <c r="K124" s="11"/>
      <c r="L124" s="3" t="s">
        <v>6</v>
      </c>
      <c r="M124" s="11"/>
      <c r="N124" s="3" t="s">
        <v>6</v>
      </c>
      <c r="O124" s="11"/>
      <c r="P124" s="3" t="s">
        <v>6</v>
      </c>
      <c r="Q124" s="11"/>
    </row>
    <row r="125" spans="1:17" x14ac:dyDescent="0.25">
      <c r="A125" s="16" t="s">
        <v>2</v>
      </c>
      <c r="B125" s="4"/>
      <c r="C125" s="12"/>
      <c r="D125" s="4"/>
      <c r="E125" s="12"/>
      <c r="F125" s="4"/>
      <c r="G125" s="12"/>
      <c r="H125" s="4"/>
      <c r="I125" s="12"/>
      <c r="J125" s="4"/>
      <c r="K125" s="12"/>
      <c r="L125" s="4"/>
      <c r="M125" s="12"/>
      <c r="N125" s="4"/>
      <c r="O125" s="12"/>
      <c r="P125" s="4"/>
      <c r="Q125" s="12"/>
    </row>
    <row r="126" spans="1:17" x14ac:dyDescent="0.25">
      <c r="A126" s="15"/>
      <c r="B126" s="3" t="s">
        <v>6</v>
      </c>
      <c r="C126" s="11"/>
      <c r="D126" s="3" t="s">
        <v>6</v>
      </c>
      <c r="E126" s="11"/>
      <c r="F126" s="3" t="s">
        <v>6</v>
      </c>
      <c r="G126" s="11"/>
      <c r="H126" s="3" t="s">
        <v>6</v>
      </c>
      <c r="I126" s="11"/>
      <c r="J126" s="3" t="s">
        <v>6</v>
      </c>
      <c r="K126" s="11"/>
      <c r="L126" s="3" t="s">
        <v>6</v>
      </c>
      <c r="M126" s="11"/>
      <c r="N126" s="3" t="s">
        <v>6</v>
      </c>
      <c r="O126" s="11"/>
      <c r="P126" s="3" t="s">
        <v>6</v>
      </c>
      <c r="Q126" s="11"/>
    </row>
    <row r="127" spans="1:17" x14ac:dyDescent="0.25">
      <c r="A127" s="15"/>
      <c r="B127" s="3" t="s">
        <v>6</v>
      </c>
      <c r="C127" s="11"/>
      <c r="D127" s="3" t="s">
        <v>6</v>
      </c>
      <c r="E127" s="11"/>
      <c r="F127" s="3" t="s">
        <v>6</v>
      </c>
      <c r="G127" s="11"/>
      <c r="H127" s="3" t="s">
        <v>6</v>
      </c>
      <c r="I127" s="11"/>
      <c r="J127" s="3" t="s">
        <v>6</v>
      </c>
      <c r="K127" s="11"/>
      <c r="L127" s="3" t="s">
        <v>6</v>
      </c>
      <c r="M127" s="11"/>
      <c r="N127" s="3" t="s">
        <v>6</v>
      </c>
      <c r="O127" s="11"/>
      <c r="P127" s="3" t="s">
        <v>6</v>
      </c>
      <c r="Q127" s="11"/>
    </row>
    <row r="128" spans="1:17" x14ac:dyDescent="0.25">
      <c r="A128" s="15"/>
      <c r="B128" s="3" t="s">
        <v>6</v>
      </c>
      <c r="C128" s="11"/>
      <c r="D128" s="3" t="s">
        <v>6</v>
      </c>
      <c r="E128" s="11"/>
      <c r="F128" s="3" t="s">
        <v>6</v>
      </c>
      <c r="G128" s="11"/>
      <c r="H128" s="3" t="s">
        <v>6</v>
      </c>
      <c r="I128" s="11"/>
      <c r="J128" s="3" t="s">
        <v>6</v>
      </c>
      <c r="K128" s="11"/>
      <c r="L128" s="3" t="s">
        <v>6</v>
      </c>
      <c r="M128" s="11"/>
      <c r="N128" s="3" t="s">
        <v>6</v>
      </c>
      <c r="O128" s="11"/>
      <c r="P128" s="3" t="s">
        <v>6</v>
      </c>
      <c r="Q128" s="11"/>
    </row>
    <row r="129" spans="1:17" x14ac:dyDescent="0.25">
      <c r="A129" s="15"/>
      <c r="B129" s="3" t="s">
        <v>6</v>
      </c>
      <c r="C129" s="11"/>
      <c r="D129" s="3" t="s">
        <v>6</v>
      </c>
      <c r="E129" s="11"/>
      <c r="F129" s="3" t="s">
        <v>6</v>
      </c>
      <c r="G129" s="11"/>
      <c r="H129" s="3" t="s">
        <v>6</v>
      </c>
      <c r="I129" s="11"/>
      <c r="J129" s="3" t="s">
        <v>6</v>
      </c>
      <c r="K129" s="11"/>
      <c r="L129" s="3" t="s">
        <v>6</v>
      </c>
      <c r="M129" s="11"/>
      <c r="N129" s="3" t="s">
        <v>6</v>
      </c>
      <c r="O129" s="11"/>
      <c r="P129" s="3" t="s">
        <v>6</v>
      </c>
      <c r="Q129" s="11"/>
    </row>
    <row r="130" spans="1:17" ht="15.75" thickBot="1" x14ac:dyDescent="0.3">
      <c r="A130" s="17"/>
      <c r="B130" s="5" t="s">
        <v>6</v>
      </c>
      <c r="C130" s="13"/>
      <c r="D130" s="5" t="s">
        <v>6</v>
      </c>
      <c r="E130" s="13"/>
      <c r="F130" s="5" t="s">
        <v>6</v>
      </c>
      <c r="G130" s="13"/>
      <c r="H130" s="5" t="s">
        <v>6</v>
      </c>
      <c r="I130" s="13"/>
      <c r="J130" s="5" t="s">
        <v>6</v>
      </c>
      <c r="K130" s="13"/>
      <c r="L130" s="5" t="s">
        <v>6</v>
      </c>
      <c r="M130" s="13"/>
      <c r="N130" s="5" t="s">
        <v>6</v>
      </c>
      <c r="O130" s="13"/>
      <c r="P130" s="5" t="s">
        <v>6</v>
      </c>
      <c r="Q130" s="13"/>
    </row>
    <row r="131" spans="1:17" ht="15.75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thickBot="1" x14ac:dyDescent="0.3">
      <c r="A132" s="33" t="s">
        <v>3</v>
      </c>
      <c r="B132" s="221"/>
      <c r="C132" s="222"/>
      <c r="D132" s="221"/>
      <c r="E132" s="222"/>
      <c r="F132" s="221"/>
      <c r="G132" s="222"/>
      <c r="H132" s="221"/>
      <c r="I132" s="222"/>
      <c r="J132" s="221"/>
      <c r="K132" s="222"/>
      <c r="L132" s="221"/>
      <c r="M132" s="222"/>
      <c r="N132" s="221"/>
      <c r="O132" s="222"/>
      <c r="P132" s="221"/>
      <c r="Q132" s="222"/>
    </row>
    <row r="133" spans="1:17" ht="15.75" thickBot="1" x14ac:dyDescent="0.3"/>
    <row r="134" spans="1:17" ht="15.75" thickBot="1" x14ac:dyDescent="0.3">
      <c r="A134" s="7" t="s">
        <v>4</v>
      </c>
      <c r="B134" s="8"/>
      <c r="C134" s="200" t="s">
        <v>5</v>
      </c>
      <c r="D134" s="8"/>
      <c r="E134" s="200" t="s">
        <v>5</v>
      </c>
      <c r="F134" s="8"/>
      <c r="G134" s="200" t="s">
        <v>5</v>
      </c>
      <c r="H134" s="8"/>
      <c r="I134" s="200" t="s">
        <v>5</v>
      </c>
      <c r="J134" s="8"/>
      <c r="K134" s="200" t="s">
        <v>5</v>
      </c>
      <c r="L134" s="8"/>
      <c r="M134" s="200" t="s">
        <v>5</v>
      </c>
      <c r="N134" s="8"/>
      <c r="O134" s="200" t="s">
        <v>5</v>
      </c>
      <c r="P134" s="8"/>
      <c r="Q134" s="200" t="s">
        <v>5</v>
      </c>
    </row>
    <row r="135" spans="1:17" x14ac:dyDescent="0.25">
      <c r="A135" s="14" t="s">
        <v>0</v>
      </c>
      <c r="B135" s="2"/>
      <c r="C135" s="10"/>
      <c r="D135" s="2"/>
      <c r="E135" s="10"/>
      <c r="F135" s="2"/>
      <c r="G135" s="10"/>
      <c r="H135" s="2"/>
      <c r="I135" s="10"/>
      <c r="J135" s="2"/>
      <c r="K135" s="10"/>
      <c r="L135" s="2"/>
      <c r="M135" s="10"/>
      <c r="N135" s="2"/>
      <c r="O135" s="10"/>
      <c r="P135" s="2"/>
      <c r="Q135" s="10"/>
    </row>
    <row r="136" spans="1:17" x14ac:dyDescent="0.25">
      <c r="A136" s="15"/>
      <c r="B136" s="3" t="s">
        <v>6</v>
      </c>
      <c r="C136" s="11"/>
      <c r="D136" s="3" t="s">
        <v>6</v>
      </c>
      <c r="E136" s="11"/>
      <c r="F136" s="3" t="s">
        <v>6</v>
      </c>
      <c r="G136" s="11"/>
      <c r="H136" s="3" t="s">
        <v>6</v>
      </c>
      <c r="I136" s="11"/>
      <c r="J136" s="3" t="s">
        <v>6</v>
      </c>
      <c r="K136" s="11"/>
      <c r="L136" s="3" t="s">
        <v>6</v>
      </c>
      <c r="M136" s="11"/>
      <c r="N136" s="3" t="s">
        <v>6</v>
      </c>
      <c r="O136" s="11"/>
      <c r="P136" s="3" t="s">
        <v>6</v>
      </c>
      <c r="Q136" s="11"/>
    </row>
    <row r="137" spans="1:17" x14ac:dyDescent="0.25">
      <c r="A137" s="15"/>
      <c r="B137" s="3" t="s">
        <v>6</v>
      </c>
      <c r="C137" s="11"/>
      <c r="D137" s="3" t="s">
        <v>6</v>
      </c>
      <c r="E137" s="11"/>
      <c r="F137" s="3" t="s">
        <v>6</v>
      </c>
      <c r="G137" s="11"/>
      <c r="H137" s="3" t="s">
        <v>6</v>
      </c>
      <c r="I137" s="11"/>
      <c r="J137" s="3" t="s">
        <v>6</v>
      </c>
      <c r="K137" s="11"/>
      <c r="L137" s="3" t="s">
        <v>6</v>
      </c>
      <c r="M137" s="11"/>
      <c r="N137" s="3" t="s">
        <v>6</v>
      </c>
      <c r="O137" s="11"/>
      <c r="P137" s="3" t="s">
        <v>6</v>
      </c>
      <c r="Q137" s="11"/>
    </row>
    <row r="138" spans="1:17" x14ac:dyDescent="0.25">
      <c r="A138" s="15"/>
      <c r="B138" s="3" t="s">
        <v>6</v>
      </c>
      <c r="C138" s="11"/>
      <c r="D138" s="3" t="s">
        <v>6</v>
      </c>
      <c r="E138" s="11"/>
      <c r="F138" s="3" t="s">
        <v>6</v>
      </c>
      <c r="G138" s="11"/>
      <c r="H138" s="3" t="s">
        <v>6</v>
      </c>
      <c r="I138" s="11"/>
      <c r="J138" s="3" t="s">
        <v>6</v>
      </c>
      <c r="K138" s="11"/>
      <c r="L138" s="3" t="s">
        <v>6</v>
      </c>
      <c r="M138" s="11"/>
      <c r="N138" s="3" t="s">
        <v>6</v>
      </c>
      <c r="O138" s="11"/>
      <c r="P138" s="3" t="s">
        <v>6</v>
      </c>
      <c r="Q138" s="11"/>
    </row>
    <row r="139" spans="1:17" x14ac:dyDescent="0.25">
      <c r="A139" s="15"/>
      <c r="B139" s="3" t="s">
        <v>6</v>
      </c>
      <c r="C139" s="11"/>
      <c r="D139" s="3" t="s">
        <v>6</v>
      </c>
      <c r="E139" s="11"/>
      <c r="F139" s="3" t="s">
        <v>6</v>
      </c>
      <c r="G139" s="11"/>
      <c r="H139" s="3" t="s">
        <v>6</v>
      </c>
      <c r="I139" s="11"/>
      <c r="J139" s="3" t="s">
        <v>6</v>
      </c>
      <c r="K139" s="11"/>
      <c r="L139" s="3" t="s">
        <v>6</v>
      </c>
      <c r="M139" s="11"/>
      <c r="N139" s="3" t="s">
        <v>6</v>
      </c>
      <c r="O139" s="11"/>
      <c r="P139" s="3" t="s">
        <v>6</v>
      </c>
      <c r="Q139" s="11"/>
    </row>
    <row r="140" spans="1:17" x14ac:dyDescent="0.25">
      <c r="A140" s="16" t="s">
        <v>1</v>
      </c>
      <c r="B140" s="4"/>
      <c r="C140" s="12"/>
      <c r="D140" s="4"/>
      <c r="E140" s="12"/>
      <c r="F140" s="4"/>
      <c r="G140" s="12"/>
      <c r="H140" s="4"/>
      <c r="I140" s="12"/>
      <c r="J140" s="4"/>
      <c r="K140" s="12"/>
      <c r="L140" s="4"/>
      <c r="M140" s="12"/>
      <c r="N140" s="4"/>
      <c r="O140" s="12"/>
      <c r="P140" s="4"/>
      <c r="Q140" s="12"/>
    </row>
    <row r="141" spans="1:17" x14ac:dyDescent="0.25">
      <c r="A141" s="15"/>
      <c r="B141" s="3" t="s">
        <v>6</v>
      </c>
      <c r="C141" s="11"/>
      <c r="D141" s="3" t="s">
        <v>6</v>
      </c>
      <c r="E141" s="11"/>
      <c r="F141" s="3" t="s">
        <v>6</v>
      </c>
      <c r="G141" s="11"/>
      <c r="H141" s="3" t="s">
        <v>6</v>
      </c>
      <c r="I141" s="11"/>
      <c r="J141" s="3" t="s">
        <v>6</v>
      </c>
      <c r="K141" s="11"/>
      <c r="L141" s="3" t="s">
        <v>6</v>
      </c>
      <c r="M141" s="11"/>
      <c r="N141" s="3" t="s">
        <v>6</v>
      </c>
      <c r="O141" s="11"/>
      <c r="P141" s="3" t="s">
        <v>6</v>
      </c>
      <c r="Q141" s="11"/>
    </row>
    <row r="142" spans="1:17" x14ac:dyDescent="0.25">
      <c r="A142" s="15"/>
      <c r="B142" s="3" t="s">
        <v>6</v>
      </c>
      <c r="C142" s="11"/>
      <c r="D142" s="3" t="s">
        <v>6</v>
      </c>
      <c r="E142" s="11"/>
      <c r="F142" s="3" t="s">
        <v>6</v>
      </c>
      <c r="G142" s="11"/>
      <c r="H142" s="3" t="s">
        <v>6</v>
      </c>
      <c r="I142" s="11"/>
      <c r="J142" s="3" t="s">
        <v>6</v>
      </c>
      <c r="K142" s="11"/>
      <c r="L142" s="3" t="s">
        <v>6</v>
      </c>
      <c r="M142" s="11"/>
      <c r="N142" s="3" t="s">
        <v>6</v>
      </c>
      <c r="O142" s="11"/>
      <c r="P142" s="3" t="s">
        <v>6</v>
      </c>
      <c r="Q142" s="11"/>
    </row>
    <row r="143" spans="1:17" x14ac:dyDescent="0.25">
      <c r="A143" s="16" t="s">
        <v>2</v>
      </c>
      <c r="B143" s="4"/>
      <c r="C143" s="12"/>
      <c r="D143" s="4"/>
      <c r="E143" s="12"/>
      <c r="F143" s="4"/>
      <c r="G143" s="12"/>
      <c r="H143" s="4"/>
      <c r="I143" s="12"/>
      <c r="J143" s="4"/>
      <c r="K143" s="12"/>
      <c r="L143" s="4"/>
      <c r="M143" s="12"/>
      <c r="N143" s="4"/>
      <c r="O143" s="12"/>
      <c r="P143" s="4"/>
      <c r="Q143" s="12"/>
    </row>
    <row r="144" spans="1:17" x14ac:dyDescent="0.25">
      <c r="A144" s="15"/>
      <c r="B144" s="3" t="s">
        <v>6</v>
      </c>
      <c r="C144" s="11"/>
      <c r="D144" s="3" t="s">
        <v>6</v>
      </c>
      <c r="E144" s="11"/>
      <c r="F144" s="3" t="s">
        <v>6</v>
      </c>
      <c r="G144" s="11"/>
      <c r="H144" s="3" t="s">
        <v>6</v>
      </c>
      <c r="I144" s="11"/>
      <c r="J144" s="3" t="s">
        <v>6</v>
      </c>
      <c r="K144" s="11"/>
      <c r="L144" s="3" t="s">
        <v>6</v>
      </c>
      <c r="M144" s="11"/>
      <c r="N144" s="3" t="s">
        <v>6</v>
      </c>
      <c r="O144" s="11"/>
      <c r="P144" s="3" t="s">
        <v>6</v>
      </c>
      <c r="Q144" s="11"/>
    </row>
    <row r="145" spans="1:17" x14ac:dyDescent="0.25">
      <c r="A145" s="15"/>
      <c r="B145" s="3" t="s">
        <v>6</v>
      </c>
      <c r="C145" s="11"/>
      <c r="D145" s="3" t="s">
        <v>6</v>
      </c>
      <c r="E145" s="11"/>
      <c r="F145" s="3" t="s">
        <v>6</v>
      </c>
      <c r="G145" s="11"/>
      <c r="H145" s="3" t="s">
        <v>6</v>
      </c>
      <c r="I145" s="11"/>
      <c r="J145" s="3" t="s">
        <v>6</v>
      </c>
      <c r="K145" s="11"/>
      <c r="L145" s="3" t="s">
        <v>6</v>
      </c>
      <c r="M145" s="11"/>
      <c r="N145" s="3" t="s">
        <v>6</v>
      </c>
      <c r="O145" s="11"/>
      <c r="P145" s="3" t="s">
        <v>6</v>
      </c>
      <c r="Q145" s="11"/>
    </row>
    <row r="146" spans="1:17" x14ac:dyDescent="0.25">
      <c r="A146" s="15"/>
      <c r="B146" s="3" t="s">
        <v>6</v>
      </c>
      <c r="C146" s="11"/>
      <c r="D146" s="3" t="s">
        <v>6</v>
      </c>
      <c r="E146" s="11"/>
      <c r="F146" s="3" t="s">
        <v>6</v>
      </c>
      <c r="G146" s="11"/>
      <c r="H146" s="3" t="s">
        <v>6</v>
      </c>
      <c r="I146" s="11"/>
      <c r="J146" s="3" t="s">
        <v>6</v>
      </c>
      <c r="K146" s="11"/>
      <c r="L146" s="3" t="s">
        <v>6</v>
      </c>
      <c r="M146" s="11"/>
      <c r="N146" s="3" t="s">
        <v>6</v>
      </c>
      <c r="O146" s="11"/>
      <c r="P146" s="3" t="s">
        <v>6</v>
      </c>
      <c r="Q146" s="11"/>
    </row>
    <row r="147" spans="1:17" x14ac:dyDescent="0.25">
      <c r="A147" s="15"/>
      <c r="B147" s="3" t="s">
        <v>6</v>
      </c>
      <c r="C147" s="11"/>
      <c r="D147" s="3" t="s">
        <v>6</v>
      </c>
      <c r="E147" s="11"/>
      <c r="F147" s="3" t="s">
        <v>6</v>
      </c>
      <c r="G147" s="11"/>
      <c r="H147" s="3" t="s">
        <v>6</v>
      </c>
      <c r="I147" s="11"/>
      <c r="J147" s="3" t="s">
        <v>6</v>
      </c>
      <c r="K147" s="11"/>
      <c r="L147" s="3" t="s">
        <v>6</v>
      </c>
      <c r="M147" s="11"/>
      <c r="N147" s="3" t="s">
        <v>6</v>
      </c>
      <c r="O147" s="11"/>
      <c r="P147" s="3" t="s">
        <v>6</v>
      </c>
      <c r="Q147" s="11"/>
    </row>
    <row r="148" spans="1:17" ht="15.75" thickBot="1" x14ac:dyDescent="0.3">
      <c r="A148" s="17"/>
      <c r="B148" s="5" t="s">
        <v>6</v>
      </c>
      <c r="C148" s="13"/>
      <c r="D148" s="5" t="s">
        <v>6</v>
      </c>
      <c r="E148" s="13"/>
      <c r="F148" s="5" t="s">
        <v>6</v>
      </c>
      <c r="G148" s="13"/>
      <c r="H148" s="5" t="s">
        <v>6</v>
      </c>
      <c r="I148" s="13"/>
      <c r="J148" s="5" t="s">
        <v>6</v>
      </c>
      <c r="K148" s="13"/>
      <c r="L148" s="5" t="s">
        <v>6</v>
      </c>
      <c r="M148" s="13"/>
      <c r="N148" s="5" t="s">
        <v>6</v>
      </c>
      <c r="O148" s="13"/>
      <c r="P148" s="5" t="s">
        <v>6</v>
      </c>
      <c r="Q148" s="13"/>
    </row>
    <row r="149" spans="1:17" ht="15.75" thickBot="1" x14ac:dyDescent="0.3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5.75" thickBot="1" x14ac:dyDescent="0.3">
      <c r="A150" s="33" t="s">
        <v>3</v>
      </c>
      <c r="B150" s="221"/>
      <c r="C150" s="222"/>
      <c r="D150" s="221"/>
      <c r="E150" s="222"/>
      <c r="F150" s="221"/>
      <c r="G150" s="222"/>
      <c r="H150" s="221"/>
      <c r="I150" s="222"/>
      <c r="J150" s="221"/>
      <c r="K150" s="222"/>
      <c r="L150" s="221"/>
      <c r="M150" s="222"/>
      <c r="N150" s="221"/>
      <c r="O150" s="222"/>
      <c r="P150" s="221"/>
      <c r="Q150" s="222"/>
    </row>
    <row r="151" spans="1:17" x14ac:dyDescent="0.2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ht="15.75" thickBot="1" x14ac:dyDescent="0.3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15.75" thickBot="1" x14ac:dyDescent="0.3">
      <c r="A153" s="7" t="s">
        <v>4</v>
      </c>
      <c r="B153" s="8"/>
      <c r="C153" s="200" t="s">
        <v>5</v>
      </c>
      <c r="D153" s="8"/>
      <c r="E153" s="200" t="s">
        <v>5</v>
      </c>
      <c r="F153" s="8"/>
      <c r="G153" s="200" t="s">
        <v>5</v>
      </c>
      <c r="H153" s="8"/>
      <c r="I153" s="200" t="s">
        <v>5</v>
      </c>
      <c r="J153" s="8"/>
      <c r="K153" s="200" t="s">
        <v>5</v>
      </c>
      <c r="L153" s="8"/>
      <c r="M153" s="200" t="s">
        <v>5</v>
      </c>
      <c r="N153" s="8"/>
      <c r="O153" s="200" t="s">
        <v>5</v>
      </c>
      <c r="P153" s="8"/>
      <c r="Q153" s="200" t="s">
        <v>5</v>
      </c>
    </row>
    <row r="154" spans="1:17" x14ac:dyDescent="0.25">
      <c r="A154" s="14" t="s">
        <v>0</v>
      </c>
      <c r="B154" s="2"/>
      <c r="C154" s="10"/>
      <c r="D154" s="2"/>
      <c r="E154" s="10"/>
      <c r="F154" s="2"/>
      <c r="G154" s="10"/>
      <c r="H154" s="2"/>
      <c r="I154" s="10"/>
      <c r="J154" s="2"/>
      <c r="K154" s="10"/>
      <c r="L154" s="2"/>
      <c r="M154" s="10"/>
      <c r="N154" s="2"/>
      <c r="O154" s="10"/>
      <c r="P154" s="2"/>
      <c r="Q154" s="10"/>
    </row>
    <row r="155" spans="1:17" x14ac:dyDescent="0.25">
      <c r="A155" s="15"/>
      <c r="B155" s="3" t="s">
        <v>6</v>
      </c>
      <c r="C155" s="11"/>
      <c r="D155" s="3" t="s">
        <v>6</v>
      </c>
      <c r="E155" s="11"/>
      <c r="F155" s="3" t="s">
        <v>6</v>
      </c>
      <c r="G155" s="11"/>
      <c r="H155" s="3" t="s">
        <v>6</v>
      </c>
      <c r="I155" s="11"/>
      <c r="J155" s="3" t="s">
        <v>6</v>
      </c>
      <c r="K155" s="11"/>
      <c r="L155" s="3" t="s">
        <v>6</v>
      </c>
      <c r="M155" s="11"/>
      <c r="N155" s="3" t="s">
        <v>6</v>
      </c>
      <c r="O155" s="11"/>
      <c r="P155" s="3" t="s">
        <v>6</v>
      </c>
      <c r="Q155" s="11"/>
    </row>
    <row r="156" spans="1:17" x14ac:dyDescent="0.25">
      <c r="A156" s="15"/>
      <c r="B156" s="3" t="s">
        <v>6</v>
      </c>
      <c r="C156" s="11"/>
      <c r="D156" s="3" t="s">
        <v>6</v>
      </c>
      <c r="E156" s="11"/>
      <c r="F156" s="3" t="s">
        <v>6</v>
      </c>
      <c r="G156" s="11"/>
      <c r="H156" s="3" t="s">
        <v>6</v>
      </c>
      <c r="I156" s="11"/>
      <c r="J156" s="3" t="s">
        <v>6</v>
      </c>
      <c r="K156" s="11"/>
      <c r="L156" s="3" t="s">
        <v>6</v>
      </c>
      <c r="M156" s="11"/>
      <c r="N156" s="3" t="s">
        <v>6</v>
      </c>
      <c r="O156" s="11"/>
      <c r="P156" s="3" t="s">
        <v>6</v>
      </c>
      <c r="Q156" s="11"/>
    </row>
    <row r="157" spans="1:17" x14ac:dyDescent="0.25">
      <c r="A157" s="15"/>
      <c r="B157" s="3" t="s">
        <v>6</v>
      </c>
      <c r="C157" s="11"/>
      <c r="D157" s="3" t="s">
        <v>6</v>
      </c>
      <c r="E157" s="11"/>
      <c r="F157" s="3" t="s">
        <v>6</v>
      </c>
      <c r="G157" s="11"/>
      <c r="H157" s="3" t="s">
        <v>6</v>
      </c>
      <c r="I157" s="11"/>
      <c r="J157" s="3" t="s">
        <v>6</v>
      </c>
      <c r="K157" s="11"/>
      <c r="L157" s="3" t="s">
        <v>6</v>
      </c>
      <c r="M157" s="11"/>
      <c r="N157" s="3" t="s">
        <v>6</v>
      </c>
      <c r="O157" s="11"/>
      <c r="P157" s="3" t="s">
        <v>6</v>
      </c>
      <c r="Q157" s="11"/>
    </row>
    <row r="158" spans="1:17" x14ac:dyDescent="0.25">
      <c r="A158" s="15"/>
      <c r="B158" s="3" t="s">
        <v>6</v>
      </c>
      <c r="C158" s="11"/>
      <c r="D158" s="3" t="s">
        <v>6</v>
      </c>
      <c r="E158" s="11"/>
      <c r="F158" s="3" t="s">
        <v>6</v>
      </c>
      <c r="G158" s="11"/>
      <c r="H158" s="3" t="s">
        <v>6</v>
      </c>
      <c r="I158" s="11"/>
      <c r="J158" s="3" t="s">
        <v>6</v>
      </c>
      <c r="K158" s="11"/>
      <c r="L158" s="3" t="s">
        <v>6</v>
      </c>
      <c r="M158" s="11"/>
      <c r="N158" s="3" t="s">
        <v>6</v>
      </c>
      <c r="O158" s="11"/>
      <c r="P158" s="3" t="s">
        <v>6</v>
      </c>
      <c r="Q158" s="11"/>
    </row>
    <row r="159" spans="1:17" x14ac:dyDescent="0.25">
      <c r="A159" s="16" t="s">
        <v>1</v>
      </c>
      <c r="B159" s="4"/>
      <c r="C159" s="12"/>
      <c r="D159" s="4"/>
      <c r="E159" s="12"/>
      <c r="F159" s="4"/>
      <c r="G159" s="12"/>
      <c r="H159" s="4"/>
      <c r="I159" s="12"/>
      <c r="J159" s="4"/>
      <c r="K159" s="12"/>
      <c r="L159" s="4"/>
      <c r="M159" s="12"/>
      <c r="N159" s="4"/>
      <c r="O159" s="12"/>
      <c r="P159" s="4"/>
      <c r="Q159" s="12"/>
    </row>
    <row r="160" spans="1:17" x14ac:dyDescent="0.25">
      <c r="A160" s="15"/>
      <c r="B160" s="3" t="s">
        <v>6</v>
      </c>
      <c r="C160" s="11"/>
      <c r="D160" s="3" t="s">
        <v>6</v>
      </c>
      <c r="E160" s="11"/>
      <c r="F160" s="3" t="s">
        <v>6</v>
      </c>
      <c r="G160" s="11"/>
      <c r="H160" s="3" t="s">
        <v>6</v>
      </c>
      <c r="I160" s="11"/>
      <c r="J160" s="3" t="s">
        <v>6</v>
      </c>
      <c r="K160" s="11"/>
      <c r="L160" s="3" t="s">
        <v>6</v>
      </c>
      <c r="M160" s="11"/>
      <c r="N160" s="3" t="s">
        <v>6</v>
      </c>
      <c r="O160" s="11"/>
      <c r="P160" s="3" t="s">
        <v>6</v>
      </c>
      <c r="Q160" s="11"/>
    </row>
    <row r="161" spans="1:17" x14ac:dyDescent="0.25">
      <c r="A161" s="15"/>
      <c r="B161" s="3" t="s">
        <v>6</v>
      </c>
      <c r="C161" s="11"/>
      <c r="D161" s="3" t="s">
        <v>6</v>
      </c>
      <c r="E161" s="11"/>
      <c r="F161" s="3" t="s">
        <v>6</v>
      </c>
      <c r="G161" s="11"/>
      <c r="H161" s="3" t="s">
        <v>6</v>
      </c>
      <c r="I161" s="11"/>
      <c r="J161" s="3" t="s">
        <v>6</v>
      </c>
      <c r="K161" s="11"/>
      <c r="L161" s="3" t="s">
        <v>6</v>
      </c>
      <c r="M161" s="11"/>
      <c r="N161" s="3" t="s">
        <v>6</v>
      </c>
      <c r="O161" s="11"/>
      <c r="P161" s="3" t="s">
        <v>6</v>
      </c>
      <c r="Q161" s="11"/>
    </row>
    <row r="162" spans="1:17" x14ac:dyDescent="0.25">
      <c r="A162" s="16" t="s">
        <v>2</v>
      </c>
      <c r="B162" s="4"/>
      <c r="C162" s="12"/>
      <c r="D162" s="4"/>
      <c r="E162" s="12"/>
      <c r="F162" s="4"/>
      <c r="G162" s="12"/>
      <c r="H162" s="4"/>
      <c r="I162" s="12"/>
      <c r="J162" s="4"/>
      <c r="K162" s="12"/>
      <c r="L162" s="4"/>
      <c r="M162" s="12"/>
      <c r="N162" s="4"/>
      <c r="O162" s="12"/>
      <c r="P162" s="4"/>
      <c r="Q162" s="12"/>
    </row>
    <row r="163" spans="1:17" x14ac:dyDescent="0.25">
      <c r="A163" s="15"/>
      <c r="B163" s="3" t="s">
        <v>6</v>
      </c>
      <c r="C163" s="11"/>
      <c r="D163" s="3" t="s">
        <v>6</v>
      </c>
      <c r="E163" s="11"/>
      <c r="F163" s="3" t="s">
        <v>6</v>
      </c>
      <c r="G163" s="11"/>
      <c r="H163" s="3" t="s">
        <v>6</v>
      </c>
      <c r="I163" s="11"/>
      <c r="J163" s="3" t="s">
        <v>6</v>
      </c>
      <c r="K163" s="11"/>
      <c r="L163" s="3" t="s">
        <v>6</v>
      </c>
      <c r="M163" s="11"/>
      <c r="N163" s="3" t="s">
        <v>6</v>
      </c>
      <c r="O163" s="11"/>
      <c r="P163" s="3" t="s">
        <v>6</v>
      </c>
      <c r="Q163" s="11"/>
    </row>
    <row r="164" spans="1:17" x14ac:dyDescent="0.25">
      <c r="A164" s="15"/>
      <c r="B164" s="3" t="s">
        <v>6</v>
      </c>
      <c r="C164" s="11"/>
      <c r="D164" s="3" t="s">
        <v>6</v>
      </c>
      <c r="E164" s="11"/>
      <c r="F164" s="3" t="s">
        <v>6</v>
      </c>
      <c r="G164" s="11"/>
      <c r="H164" s="3" t="s">
        <v>6</v>
      </c>
      <c r="I164" s="11"/>
      <c r="J164" s="3" t="s">
        <v>6</v>
      </c>
      <c r="K164" s="11"/>
      <c r="L164" s="3" t="s">
        <v>6</v>
      </c>
      <c r="M164" s="11"/>
      <c r="N164" s="3" t="s">
        <v>6</v>
      </c>
      <c r="O164" s="11"/>
      <c r="P164" s="3" t="s">
        <v>6</v>
      </c>
      <c r="Q164" s="11"/>
    </row>
    <row r="165" spans="1:17" x14ac:dyDescent="0.25">
      <c r="A165" s="15"/>
      <c r="B165" s="3" t="s">
        <v>6</v>
      </c>
      <c r="C165" s="11"/>
      <c r="D165" s="3" t="s">
        <v>6</v>
      </c>
      <c r="E165" s="11"/>
      <c r="F165" s="3" t="s">
        <v>6</v>
      </c>
      <c r="G165" s="11"/>
      <c r="H165" s="3" t="s">
        <v>6</v>
      </c>
      <c r="I165" s="11"/>
      <c r="J165" s="3" t="s">
        <v>6</v>
      </c>
      <c r="K165" s="11"/>
      <c r="L165" s="3" t="s">
        <v>6</v>
      </c>
      <c r="M165" s="11"/>
      <c r="N165" s="3" t="s">
        <v>6</v>
      </c>
      <c r="O165" s="11"/>
      <c r="P165" s="3" t="s">
        <v>6</v>
      </c>
      <c r="Q165" s="11"/>
    </row>
    <row r="166" spans="1:17" x14ac:dyDescent="0.25">
      <c r="A166" s="15"/>
      <c r="B166" s="3" t="s">
        <v>6</v>
      </c>
      <c r="C166" s="11"/>
      <c r="D166" s="3" t="s">
        <v>6</v>
      </c>
      <c r="E166" s="11"/>
      <c r="F166" s="3" t="s">
        <v>6</v>
      </c>
      <c r="G166" s="11"/>
      <c r="H166" s="3" t="s">
        <v>6</v>
      </c>
      <c r="I166" s="11"/>
      <c r="J166" s="3" t="s">
        <v>6</v>
      </c>
      <c r="K166" s="11"/>
      <c r="L166" s="3" t="s">
        <v>6</v>
      </c>
      <c r="M166" s="11"/>
      <c r="N166" s="3" t="s">
        <v>6</v>
      </c>
      <c r="O166" s="11"/>
      <c r="P166" s="3" t="s">
        <v>6</v>
      </c>
      <c r="Q166" s="11"/>
    </row>
    <row r="167" spans="1:17" ht="15.75" thickBot="1" x14ac:dyDescent="0.3">
      <c r="A167" s="17"/>
      <c r="B167" s="5" t="s">
        <v>6</v>
      </c>
      <c r="C167" s="13"/>
      <c r="D167" s="5" t="s">
        <v>6</v>
      </c>
      <c r="E167" s="13"/>
      <c r="F167" s="5" t="s">
        <v>6</v>
      </c>
      <c r="G167" s="13"/>
      <c r="H167" s="5" t="s">
        <v>6</v>
      </c>
      <c r="I167" s="13"/>
      <c r="J167" s="5" t="s">
        <v>6</v>
      </c>
      <c r="K167" s="13"/>
      <c r="L167" s="5" t="s">
        <v>6</v>
      </c>
      <c r="M167" s="13"/>
      <c r="N167" s="5" t="s">
        <v>6</v>
      </c>
      <c r="O167" s="13"/>
      <c r="P167" s="5" t="s">
        <v>6</v>
      </c>
      <c r="Q167" s="13"/>
    </row>
    <row r="168" spans="1:17" ht="15.75" thickBot="1" x14ac:dyDescent="0.3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15.75" thickBot="1" x14ac:dyDescent="0.3">
      <c r="A169" s="33" t="s">
        <v>3</v>
      </c>
      <c r="B169" s="221"/>
      <c r="C169" s="222"/>
      <c r="D169" s="221"/>
      <c r="E169" s="222"/>
      <c r="F169" s="221"/>
      <c r="G169" s="222"/>
      <c r="H169" s="221"/>
      <c r="I169" s="222"/>
      <c r="J169" s="221"/>
      <c r="K169" s="222"/>
      <c r="L169" s="221"/>
      <c r="M169" s="222"/>
      <c r="N169" s="221"/>
      <c r="O169" s="222"/>
      <c r="P169" s="221"/>
      <c r="Q169" s="222"/>
    </row>
    <row r="170" spans="1:17" x14ac:dyDescent="0.2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1:17" ht="15.75" thickBot="1" x14ac:dyDescent="0.3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1:17" ht="15.75" thickBot="1" x14ac:dyDescent="0.3">
      <c r="A172" s="7" t="s">
        <v>4</v>
      </c>
      <c r="B172" s="8"/>
      <c r="C172" s="200" t="s">
        <v>5</v>
      </c>
      <c r="D172" s="8"/>
      <c r="E172" s="200" t="s">
        <v>5</v>
      </c>
      <c r="F172" s="8"/>
      <c r="G172" s="200" t="s">
        <v>5</v>
      </c>
      <c r="H172" s="8"/>
      <c r="I172" s="200" t="s">
        <v>5</v>
      </c>
      <c r="J172" s="8"/>
      <c r="K172" s="200" t="s">
        <v>5</v>
      </c>
      <c r="L172" s="8"/>
      <c r="M172" s="200" t="s">
        <v>5</v>
      </c>
      <c r="N172" s="8"/>
      <c r="O172" s="200" t="s">
        <v>5</v>
      </c>
      <c r="P172" s="8"/>
      <c r="Q172" s="200" t="s">
        <v>5</v>
      </c>
    </row>
    <row r="173" spans="1:17" x14ac:dyDescent="0.25">
      <c r="A173" s="14" t="s">
        <v>0</v>
      </c>
      <c r="B173" s="2"/>
      <c r="C173" s="10"/>
      <c r="D173" s="2"/>
      <c r="E173" s="10"/>
      <c r="F173" s="2"/>
      <c r="G173" s="10"/>
      <c r="H173" s="2"/>
      <c r="I173" s="10"/>
      <c r="J173" s="2"/>
      <c r="K173" s="10"/>
      <c r="L173" s="2"/>
      <c r="M173" s="10"/>
      <c r="N173" s="2"/>
      <c r="O173" s="10"/>
      <c r="P173" s="2"/>
      <c r="Q173" s="10"/>
    </row>
    <row r="174" spans="1:17" x14ac:dyDescent="0.25">
      <c r="A174" s="15"/>
      <c r="B174" s="3" t="s">
        <v>6</v>
      </c>
      <c r="C174" s="11"/>
      <c r="D174" s="3" t="s">
        <v>6</v>
      </c>
      <c r="E174" s="11"/>
      <c r="F174" s="3" t="s">
        <v>6</v>
      </c>
      <c r="G174" s="11"/>
      <c r="H174" s="3" t="s">
        <v>6</v>
      </c>
      <c r="I174" s="11"/>
      <c r="J174" s="3" t="s">
        <v>6</v>
      </c>
      <c r="K174" s="11"/>
      <c r="L174" s="3" t="s">
        <v>6</v>
      </c>
      <c r="M174" s="11"/>
      <c r="N174" s="3" t="s">
        <v>6</v>
      </c>
      <c r="O174" s="11"/>
      <c r="P174" s="3" t="s">
        <v>6</v>
      </c>
      <c r="Q174" s="11"/>
    </row>
    <row r="175" spans="1:17" x14ac:dyDescent="0.25">
      <c r="A175" s="15"/>
      <c r="B175" s="3" t="s">
        <v>6</v>
      </c>
      <c r="C175" s="11"/>
      <c r="D175" s="3" t="s">
        <v>6</v>
      </c>
      <c r="E175" s="11"/>
      <c r="F175" s="3" t="s">
        <v>6</v>
      </c>
      <c r="G175" s="11"/>
      <c r="H175" s="3" t="s">
        <v>6</v>
      </c>
      <c r="I175" s="11"/>
      <c r="J175" s="3" t="s">
        <v>6</v>
      </c>
      <c r="K175" s="11"/>
      <c r="L175" s="3" t="s">
        <v>6</v>
      </c>
      <c r="M175" s="11"/>
      <c r="N175" s="3" t="s">
        <v>6</v>
      </c>
      <c r="O175" s="11"/>
      <c r="P175" s="3" t="s">
        <v>6</v>
      </c>
      <c r="Q175" s="11"/>
    </row>
    <row r="176" spans="1:17" x14ac:dyDescent="0.25">
      <c r="A176" s="15"/>
      <c r="B176" s="3" t="s">
        <v>6</v>
      </c>
      <c r="C176" s="11"/>
      <c r="D176" s="3" t="s">
        <v>6</v>
      </c>
      <c r="E176" s="11"/>
      <c r="F176" s="3" t="s">
        <v>6</v>
      </c>
      <c r="G176" s="11"/>
      <c r="H176" s="3" t="s">
        <v>6</v>
      </c>
      <c r="I176" s="11"/>
      <c r="J176" s="3" t="s">
        <v>6</v>
      </c>
      <c r="K176" s="11"/>
      <c r="L176" s="3" t="s">
        <v>6</v>
      </c>
      <c r="M176" s="11"/>
      <c r="N176" s="3" t="s">
        <v>6</v>
      </c>
      <c r="O176" s="11"/>
      <c r="P176" s="3" t="s">
        <v>6</v>
      </c>
      <c r="Q176" s="11"/>
    </row>
    <row r="177" spans="1:17" x14ac:dyDescent="0.25">
      <c r="A177" s="15"/>
      <c r="B177" s="3" t="s">
        <v>6</v>
      </c>
      <c r="C177" s="11"/>
      <c r="D177" s="3" t="s">
        <v>6</v>
      </c>
      <c r="E177" s="11"/>
      <c r="F177" s="3" t="s">
        <v>6</v>
      </c>
      <c r="G177" s="11"/>
      <c r="H177" s="3" t="s">
        <v>6</v>
      </c>
      <c r="I177" s="11"/>
      <c r="J177" s="3" t="s">
        <v>6</v>
      </c>
      <c r="K177" s="11"/>
      <c r="L177" s="3" t="s">
        <v>6</v>
      </c>
      <c r="M177" s="11"/>
      <c r="N177" s="3" t="s">
        <v>6</v>
      </c>
      <c r="O177" s="11"/>
      <c r="P177" s="3" t="s">
        <v>6</v>
      </c>
      <c r="Q177" s="11"/>
    </row>
    <row r="178" spans="1:17" x14ac:dyDescent="0.25">
      <c r="A178" s="16" t="s">
        <v>1</v>
      </c>
      <c r="B178" s="4"/>
      <c r="C178" s="12"/>
      <c r="D178" s="4"/>
      <c r="E178" s="12"/>
      <c r="F178" s="4"/>
      <c r="G178" s="12"/>
      <c r="H178" s="4"/>
      <c r="I178" s="12"/>
      <c r="J178" s="4"/>
      <c r="K178" s="12"/>
      <c r="L178" s="4"/>
      <c r="M178" s="12"/>
      <c r="N178" s="4"/>
      <c r="O178" s="12"/>
      <c r="P178" s="4"/>
      <c r="Q178" s="12"/>
    </row>
    <row r="179" spans="1:17" x14ac:dyDescent="0.25">
      <c r="A179" s="15"/>
      <c r="B179" s="3" t="s">
        <v>6</v>
      </c>
      <c r="C179" s="11"/>
      <c r="D179" s="3" t="s">
        <v>6</v>
      </c>
      <c r="E179" s="11"/>
      <c r="F179" s="3" t="s">
        <v>6</v>
      </c>
      <c r="G179" s="11"/>
      <c r="H179" s="3" t="s">
        <v>6</v>
      </c>
      <c r="I179" s="11"/>
      <c r="J179" s="3" t="s">
        <v>6</v>
      </c>
      <c r="K179" s="11"/>
      <c r="L179" s="3" t="s">
        <v>6</v>
      </c>
      <c r="M179" s="11"/>
      <c r="N179" s="3" t="s">
        <v>6</v>
      </c>
      <c r="O179" s="11"/>
      <c r="P179" s="3" t="s">
        <v>6</v>
      </c>
      <c r="Q179" s="11"/>
    </row>
    <row r="180" spans="1:17" x14ac:dyDescent="0.25">
      <c r="A180" s="15"/>
      <c r="B180" s="3" t="s">
        <v>6</v>
      </c>
      <c r="C180" s="11"/>
      <c r="D180" s="3" t="s">
        <v>6</v>
      </c>
      <c r="E180" s="11"/>
      <c r="F180" s="3" t="s">
        <v>6</v>
      </c>
      <c r="G180" s="11"/>
      <c r="H180" s="3" t="s">
        <v>6</v>
      </c>
      <c r="I180" s="11"/>
      <c r="J180" s="3" t="s">
        <v>6</v>
      </c>
      <c r="K180" s="11"/>
      <c r="L180" s="3" t="s">
        <v>6</v>
      </c>
      <c r="M180" s="11"/>
      <c r="N180" s="3" t="s">
        <v>6</v>
      </c>
      <c r="O180" s="11"/>
      <c r="P180" s="3" t="s">
        <v>6</v>
      </c>
      <c r="Q180" s="11"/>
    </row>
    <row r="181" spans="1:17" x14ac:dyDescent="0.25">
      <c r="A181" s="16" t="s">
        <v>2</v>
      </c>
      <c r="B181" s="4"/>
      <c r="C181" s="12"/>
      <c r="D181" s="4"/>
      <c r="E181" s="12"/>
      <c r="F181" s="4"/>
      <c r="G181" s="12"/>
      <c r="H181" s="4"/>
      <c r="I181" s="12"/>
      <c r="J181" s="4"/>
      <c r="K181" s="12"/>
      <c r="L181" s="4"/>
      <c r="M181" s="12"/>
      <c r="N181" s="4"/>
      <c r="O181" s="12"/>
      <c r="P181" s="4"/>
      <c r="Q181" s="12"/>
    </row>
    <row r="182" spans="1:17" x14ac:dyDescent="0.25">
      <c r="A182" s="15"/>
      <c r="B182" s="3" t="s">
        <v>6</v>
      </c>
      <c r="C182" s="11"/>
      <c r="D182" s="3" t="s">
        <v>6</v>
      </c>
      <c r="E182" s="11"/>
      <c r="F182" s="3" t="s">
        <v>6</v>
      </c>
      <c r="G182" s="11"/>
      <c r="H182" s="3" t="s">
        <v>6</v>
      </c>
      <c r="I182" s="11"/>
      <c r="J182" s="3" t="s">
        <v>6</v>
      </c>
      <c r="K182" s="11"/>
      <c r="L182" s="3" t="s">
        <v>6</v>
      </c>
      <c r="M182" s="11"/>
      <c r="N182" s="3" t="s">
        <v>6</v>
      </c>
      <c r="O182" s="11"/>
      <c r="P182" s="3" t="s">
        <v>6</v>
      </c>
      <c r="Q182" s="11"/>
    </row>
    <row r="183" spans="1:17" x14ac:dyDescent="0.25">
      <c r="A183" s="15"/>
      <c r="B183" s="3" t="s">
        <v>6</v>
      </c>
      <c r="C183" s="11"/>
      <c r="D183" s="3" t="s">
        <v>6</v>
      </c>
      <c r="E183" s="11"/>
      <c r="F183" s="3" t="s">
        <v>6</v>
      </c>
      <c r="G183" s="11"/>
      <c r="H183" s="3" t="s">
        <v>6</v>
      </c>
      <c r="I183" s="11"/>
      <c r="J183" s="3" t="s">
        <v>6</v>
      </c>
      <c r="K183" s="11"/>
      <c r="L183" s="3" t="s">
        <v>6</v>
      </c>
      <c r="M183" s="11"/>
      <c r="N183" s="3" t="s">
        <v>6</v>
      </c>
      <c r="O183" s="11"/>
      <c r="P183" s="3" t="s">
        <v>6</v>
      </c>
      <c r="Q183" s="11"/>
    </row>
    <row r="184" spans="1:17" x14ac:dyDescent="0.25">
      <c r="A184" s="15"/>
      <c r="B184" s="3" t="s">
        <v>6</v>
      </c>
      <c r="C184" s="11"/>
      <c r="D184" s="3" t="s">
        <v>6</v>
      </c>
      <c r="E184" s="11"/>
      <c r="F184" s="3" t="s">
        <v>6</v>
      </c>
      <c r="G184" s="11"/>
      <c r="H184" s="3" t="s">
        <v>6</v>
      </c>
      <c r="I184" s="11"/>
      <c r="J184" s="3" t="s">
        <v>6</v>
      </c>
      <c r="K184" s="11"/>
      <c r="L184" s="3" t="s">
        <v>6</v>
      </c>
      <c r="M184" s="11"/>
      <c r="N184" s="3" t="s">
        <v>6</v>
      </c>
      <c r="O184" s="11"/>
      <c r="P184" s="3" t="s">
        <v>6</v>
      </c>
      <c r="Q184" s="11"/>
    </row>
    <row r="185" spans="1:17" x14ac:dyDescent="0.25">
      <c r="A185" s="15"/>
      <c r="B185" s="3" t="s">
        <v>6</v>
      </c>
      <c r="C185" s="11"/>
      <c r="D185" s="3" t="s">
        <v>6</v>
      </c>
      <c r="E185" s="11"/>
      <c r="F185" s="3" t="s">
        <v>6</v>
      </c>
      <c r="G185" s="11"/>
      <c r="H185" s="3" t="s">
        <v>6</v>
      </c>
      <c r="I185" s="11"/>
      <c r="J185" s="3" t="s">
        <v>6</v>
      </c>
      <c r="K185" s="11"/>
      <c r="L185" s="3" t="s">
        <v>6</v>
      </c>
      <c r="M185" s="11"/>
      <c r="N185" s="3" t="s">
        <v>6</v>
      </c>
      <c r="O185" s="11"/>
      <c r="P185" s="3" t="s">
        <v>6</v>
      </c>
      <c r="Q185" s="11"/>
    </row>
    <row r="186" spans="1:17" ht="15.75" thickBot="1" x14ac:dyDescent="0.3">
      <c r="A186" s="17"/>
      <c r="B186" s="5" t="s">
        <v>6</v>
      </c>
      <c r="C186" s="13"/>
      <c r="D186" s="5" t="s">
        <v>6</v>
      </c>
      <c r="E186" s="13"/>
      <c r="F186" s="5" t="s">
        <v>6</v>
      </c>
      <c r="G186" s="13"/>
      <c r="H186" s="5" t="s">
        <v>6</v>
      </c>
      <c r="I186" s="13"/>
      <c r="J186" s="5" t="s">
        <v>6</v>
      </c>
      <c r="K186" s="13"/>
      <c r="L186" s="5" t="s">
        <v>6</v>
      </c>
      <c r="M186" s="13"/>
      <c r="N186" s="5" t="s">
        <v>6</v>
      </c>
      <c r="O186" s="13"/>
      <c r="P186" s="5" t="s">
        <v>6</v>
      </c>
      <c r="Q186" s="13"/>
    </row>
    <row r="187" spans="1:17" ht="15.75" thickBot="1" x14ac:dyDescent="0.3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 ht="15.75" thickBot="1" x14ac:dyDescent="0.3">
      <c r="A188" s="33" t="s">
        <v>3</v>
      </c>
      <c r="B188" s="221"/>
      <c r="C188" s="222"/>
      <c r="D188" s="221"/>
      <c r="E188" s="222"/>
      <c r="F188" s="221"/>
      <c r="G188" s="222"/>
      <c r="H188" s="221"/>
      <c r="I188" s="222"/>
      <c r="J188" s="221"/>
      <c r="K188" s="222"/>
      <c r="L188" s="221"/>
      <c r="M188" s="222"/>
      <c r="N188" s="221"/>
      <c r="O188" s="222"/>
      <c r="P188" s="221"/>
      <c r="Q188" s="222"/>
    </row>
    <row r="189" spans="1:17" x14ac:dyDescent="0.2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 ht="15.75" thickBot="1" x14ac:dyDescent="0.3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 ht="15.75" thickBot="1" x14ac:dyDescent="0.3">
      <c r="A191" s="7" t="s">
        <v>4</v>
      </c>
      <c r="B191" s="8"/>
      <c r="C191" s="200" t="s">
        <v>5</v>
      </c>
      <c r="D191" s="8"/>
      <c r="E191" s="200" t="s">
        <v>5</v>
      </c>
      <c r="F191" s="8"/>
      <c r="G191" s="200" t="s">
        <v>5</v>
      </c>
      <c r="H191" s="8"/>
      <c r="I191" s="200" t="s">
        <v>5</v>
      </c>
      <c r="J191" s="8"/>
      <c r="K191" s="200" t="s">
        <v>5</v>
      </c>
      <c r="L191" s="8"/>
      <c r="M191" s="200" t="s">
        <v>5</v>
      </c>
      <c r="N191" s="8"/>
      <c r="O191" s="200" t="s">
        <v>5</v>
      </c>
      <c r="P191" s="8"/>
      <c r="Q191" s="200" t="s">
        <v>5</v>
      </c>
    </row>
    <row r="192" spans="1:17" x14ac:dyDescent="0.25">
      <c r="A192" s="14" t="s">
        <v>0</v>
      </c>
      <c r="B192" s="2"/>
      <c r="C192" s="10"/>
      <c r="D192" s="2"/>
      <c r="E192" s="10"/>
      <c r="F192" s="2"/>
      <c r="G192" s="10"/>
      <c r="H192" s="2"/>
      <c r="I192" s="10"/>
      <c r="J192" s="2"/>
      <c r="K192" s="10"/>
      <c r="L192" s="2"/>
      <c r="M192" s="10"/>
      <c r="N192" s="2"/>
      <c r="O192" s="10"/>
      <c r="P192" s="2"/>
      <c r="Q192" s="10"/>
    </row>
    <row r="193" spans="1:17" x14ac:dyDescent="0.25">
      <c r="A193" s="15"/>
      <c r="B193" s="3" t="s">
        <v>6</v>
      </c>
      <c r="C193" s="11"/>
      <c r="D193" s="3" t="s">
        <v>6</v>
      </c>
      <c r="E193" s="11"/>
      <c r="F193" s="3" t="s">
        <v>6</v>
      </c>
      <c r="G193" s="11"/>
      <c r="H193" s="3" t="s">
        <v>6</v>
      </c>
      <c r="I193" s="11"/>
      <c r="J193" s="3" t="s">
        <v>6</v>
      </c>
      <c r="K193" s="11"/>
      <c r="L193" s="3" t="s">
        <v>6</v>
      </c>
      <c r="M193" s="11"/>
      <c r="N193" s="3" t="s">
        <v>6</v>
      </c>
      <c r="O193" s="11"/>
      <c r="P193" s="3" t="s">
        <v>6</v>
      </c>
      <c r="Q193" s="11"/>
    </row>
    <row r="194" spans="1:17" x14ac:dyDescent="0.25">
      <c r="A194" s="15"/>
      <c r="B194" s="3" t="s">
        <v>6</v>
      </c>
      <c r="C194" s="11"/>
      <c r="D194" s="3" t="s">
        <v>6</v>
      </c>
      <c r="E194" s="11"/>
      <c r="F194" s="3" t="s">
        <v>6</v>
      </c>
      <c r="G194" s="11"/>
      <c r="H194" s="3" t="s">
        <v>6</v>
      </c>
      <c r="I194" s="11"/>
      <c r="J194" s="3" t="s">
        <v>6</v>
      </c>
      <c r="K194" s="11"/>
      <c r="L194" s="3" t="s">
        <v>6</v>
      </c>
      <c r="M194" s="11"/>
      <c r="N194" s="3" t="s">
        <v>6</v>
      </c>
      <c r="O194" s="11"/>
      <c r="P194" s="3" t="s">
        <v>6</v>
      </c>
      <c r="Q194" s="11"/>
    </row>
    <row r="195" spans="1:17" x14ac:dyDescent="0.25">
      <c r="A195" s="15"/>
      <c r="B195" s="3" t="s">
        <v>6</v>
      </c>
      <c r="C195" s="11"/>
      <c r="D195" s="3" t="s">
        <v>6</v>
      </c>
      <c r="E195" s="11"/>
      <c r="F195" s="3" t="s">
        <v>6</v>
      </c>
      <c r="G195" s="11"/>
      <c r="H195" s="3" t="s">
        <v>6</v>
      </c>
      <c r="I195" s="11"/>
      <c r="J195" s="3" t="s">
        <v>6</v>
      </c>
      <c r="K195" s="11"/>
      <c r="L195" s="3" t="s">
        <v>6</v>
      </c>
      <c r="M195" s="11"/>
      <c r="N195" s="3" t="s">
        <v>6</v>
      </c>
      <c r="O195" s="11"/>
      <c r="P195" s="3" t="s">
        <v>6</v>
      </c>
      <c r="Q195" s="11"/>
    </row>
    <row r="196" spans="1:17" x14ac:dyDescent="0.25">
      <c r="A196" s="15"/>
      <c r="B196" s="3" t="s">
        <v>6</v>
      </c>
      <c r="C196" s="11"/>
      <c r="D196" s="3" t="s">
        <v>6</v>
      </c>
      <c r="E196" s="11"/>
      <c r="F196" s="3" t="s">
        <v>6</v>
      </c>
      <c r="G196" s="11"/>
      <c r="H196" s="3" t="s">
        <v>6</v>
      </c>
      <c r="I196" s="11"/>
      <c r="J196" s="3" t="s">
        <v>6</v>
      </c>
      <c r="K196" s="11"/>
      <c r="L196" s="3" t="s">
        <v>6</v>
      </c>
      <c r="M196" s="11"/>
      <c r="N196" s="3" t="s">
        <v>6</v>
      </c>
      <c r="O196" s="11"/>
      <c r="P196" s="3" t="s">
        <v>6</v>
      </c>
      <c r="Q196" s="11"/>
    </row>
    <row r="197" spans="1:17" x14ac:dyDescent="0.25">
      <c r="A197" s="16" t="s">
        <v>1</v>
      </c>
      <c r="B197" s="4"/>
      <c r="C197" s="12"/>
      <c r="D197" s="4"/>
      <c r="E197" s="12"/>
      <c r="F197" s="4"/>
      <c r="G197" s="12"/>
      <c r="H197" s="4"/>
      <c r="I197" s="12"/>
      <c r="J197" s="4"/>
      <c r="K197" s="12"/>
      <c r="L197" s="4"/>
      <c r="M197" s="12"/>
      <c r="N197" s="4"/>
      <c r="O197" s="12"/>
      <c r="P197" s="4"/>
      <c r="Q197" s="12"/>
    </row>
    <row r="198" spans="1:17" x14ac:dyDescent="0.25">
      <c r="A198" s="15"/>
      <c r="B198" s="3" t="s">
        <v>6</v>
      </c>
      <c r="C198" s="11"/>
      <c r="D198" s="3" t="s">
        <v>6</v>
      </c>
      <c r="E198" s="11"/>
      <c r="F198" s="3" t="s">
        <v>6</v>
      </c>
      <c r="G198" s="11"/>
      <c r="H198" s="3" t="s">
        <v>6</v>
      </c>
      <c r="I198" s="11"/>
      <c r="J198" s="3" t="s">
        <v>6</v>
      </c>
      <c r="K198" s="11"/>
      <c r="L198" s="3" t="s">
        <v>6</v>
      </c>
      <c r="M198" s="11"/>
      <c r="N198" s="3" t="s">
        <v>6</v>
      </c>
      <c r="O198" s="11"/>
      <c r="P198" s="3" t="s">
        <v>6</v>
      </c>
      <c r="Q198" s="11"/>
    </row>
    <row r="199" spans="1:17" x14ac:dyDescent="0.25">
      <c r="A199" s="15"/>
      <c r="B199" s="3" t="s">
        <v>6</v>
      </c>
      <c r="C199" s="11"/>
      <c r="D199" s="3" t="s">
        <v>6</v>
      </c>
      <c r="E199" s="11"/>
      <c r="F199" s="3" t="s">
        <v>6</v>
      </c>
      <c r="G199" s="11"/>
      <c r="H199" s="3" t="s">
        <v>6</v>
      </c>
      <c r="I199" s="11"/>
      <c r="J199" s="3" t="s">
        <v>6</v>
      </c>
      <c r="K199" s="11"/>
      <c r="L199" s="3" t="s">
        <v>6</v>
      </c>
      <c r="M199" s="11"/>
      <c r="N199" s="3" t="s">
        <v>6</v>
      </c>
      <c r="O199" s="11"/>
      <c r="P199" s="3" t="s">
        <v>6</v>
      </c>
      <c r="Q199" s="11"/>
    </row>
    <row r="200" spans="1:17" x14ac:dyDescent="0.25">
      <c r="A200" s="16" t="s">
        <v>2</v>
      </c>
      <c r="B200" s="4"/>
      <c r="C200" s="12"/>
      <c r="D200" s="4"/>
      <c r="E200" s="12"/>
      <c r="F200" s="4"/>
      <c r="G200" s="12"/>
      <c r="H200" s="4"/>
      <c r="I200" s="12"/>
      <c r="J200" s="4"/>
      <c r="K200" s="12"/>
      <c r="L200" s="4"/>
      <c r="M200" s="12"/>
      <c r="N200" s="4"/>
      <c r="O200" s="12"/>
      <c r="P200" s="4"/>
      <c r="Q200" s="12"/>
    </row>
    <row r="201" spans="1:17" x14ac:dyDescent="0.25">
      <c r="A201" s="15"/>
      <c r="B201" s="3" t="s">
        <v>6</v>
      </c>
      <c r="C201" s="11"/>
      <c r="D201" s="3" t="s">
        <v>6</v>
      </c>
      <c r="E201" s="11"/>
      <c r="F201" s="3" t="s">
        <v>6</v>
      </c>
      <c r="G201" s="11"/>
      <c r="H201" s="3" t="s">
        <v>6</v>
      </c>
      <c r="I201" s="11"/>
      <c r="J201" s="3" t="s">
        <v>6</v>
      </c>
      <c r="K201" s="11"/>
      <c r="L201" s="3" t="s">
        <v>6</v>
      </c>
      <c r="M201" s="11"/>
      <c r="N201" s="3" t="s">
        <v>6</v>
      </c>
      <c r="O201" s="11"/>
      <c r="P201" s="3" t="s">
        <v>6</v>
      </c>
      <c r="Q201" s="11"/>
    </row>
    <row r="202" spans="1:17" x14ac:dyDescent="0.25">
      <c r="A202" s="15"/>
      <c r="B202" s="3" t="s">
        <v>6</v>
      </c>
      <c r="C202" s="11"/>
      <c r="D202" s="3" t="s">
        <v>6</v>
      </c>
      <c r="E202" s="11"/>
      <c r="F202" s="3" t="s">
        <v>6</v>
      </c>
      <c r="G202" s="11"/>
      <c r="H202" s="3" t="s">
        <v>6</v>
      </c>
      <c r="I202" s="11"/>
      <c r="J202" s="3" t="s">
        <v>6</v>
      </c>
      <c r="K202" s="11"/>
      <c r="L202" s="3" t="s">
        <v>6</v>
      </c>
      <c r="M202" s="11"/>
      <c r="N202" s="3" t="s">
        <v>6</v>
      </c>
      <c r="O202" s="11"/>
      <c r="P202" s="3" t="s">
        <v>6</v>
      </c>
      <c r="Q202" s="11"/>
    </row>
    <row r="203" spans="1:17" x14ac:dyDescent="0.25">
      <c r="A203" s="15"/>
      <c r="B203" s="3" t="s">
        <v>6</v>
      </c>
      <c r="C203" s="11"/>
      <c r="D203" s="3" t="s">
        <v>6</v>
      </c>
      <c r="E203" s="11"/>
      <c r="F203" s="3" t="s">
        <v>6</v>
      </c>
      <c r="G203" s="11"/>
      <c r="H203" s="3" t="s">
        <v>6</v>
      </c>
      <c r="I203" s="11"/>
      <c r="J203" s="3" t="s">
        <v>6</v>
      </c>
      <c r="K203" s="11"/>
      <c r="L203" s="3" t="s">
        <v>6</v>
      </c>
      <c r="M203" s="11"/>
      <c r="N203" s="3" t="s">
        <v>6</v>
      </c>
      <c r="O203" s="11"/>
      <c r="P203" s="3" t="s">
        <v>6</v>
      </c>
      <c r="Q203" s="11"/>
    </row>
    <row r="204" spans="1:17" x14ac:dyDescent="0.25">
      <c r="A204" s="15"/>
      <c r="B204" s="3" t="s">
        <v>6</v>
      </c>
      <c r="C204" s="11"/>
      <c r="D204" s="3" t="s">
        <v>6</v>
      </c>
      <c r="E204" s="11"/>
      <c r="F204" s="3" t="s">
        <v>6</v>
      </c>
      <c r="G204" s="11"/>
      <c r="H204" s="3" t="s">
        <v>6</v>
      </c>
      <c r="I204" s="11"/>
      <c r="J204" s="3" t="s">
        <v>6</v>
      </c>
      <c r="K204" s="11"/>
      <c r="L204" s="3" t="s">
        <v>6</v>
      </c>
      <c r="M204" s="11"/>
      <c r="N204" s="3" t="s">
        <v>6</v>
      </c>
      <c r="O204" s="11"/>
      <c r="P204" s="3" t="s">
        <v>6</v>
      </c>
      <c r="Q204" s="11"/>
    </row>
    <row r="205" spans="1:17" ht="15.75" thickBot="1" x14ac:dyDescent="0.3">
      <c r="A205" s="17"/>
      <c r="B205" s="5" t="s">
        <v>6</v>
      </c>
      <c r="C205" s="13"/>
      <c r="D205" s="5" t="s">
        <v>6</v>
      </c>
      <c r="E205" s="13"/>
      <c r="F205" s="5" t="s">
        <v>6</v>
      </c>
      <c r="G205" s="13"/>
      <c r="H205" s="5" t="s">
        <v>6</v>
      </c>
      <c r="I205" s="13"/>
      <c r="J205" s="5" t="s">
        <v>6</v>
      </c>
      <c r="K205" s="13"/>
      <c r="L205" s="5" t="s">
        <v>6</v>
      </c>
      <c r="M205" s="13"/>
      <c r="N205" s="5" t="s">
        <v>6</v>
      </c>
      <c r="O205" s="13"/>
      <c r="P205" s="5" t="s">
        <v>6</v>
      </c>
      <c r="Q205" s="13"/>
    </row>
    <row r="206" spans="1:17" ht="15.75" thickBot="1" x14ac:dyDescent="0.3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ht="15.75" thickBot="1" x14ac:dyDescent="0.3">
      <c r="A207" s="33" t="s">
        <v>3</v>
      </c>
      <c r="B207" s="221"/>
      <c r="C207" s="222"/>
      <c r="D207" s="221"/>
      <c r="E207" s="222"/>
      <c r="F207" s="221"/>
      <c r="G207" s="222"/>
      <c r="H207" s="221"/>
      <c r="I207" s="222"/>
      <c r="J207" s="221"/>
      <c r="K207" s="222"/>
      <c r="L207" s="221"/>
      <c r="M207" s="222"/>
      <c r="N207" s="221"/>
      <c r="O207" s="222"/>
      <c r="P207" s="221"/>
      <c r="Q207" s="222"/>
    </row>
    <row r="208" spans="1:17" x14ac:dyDescent="0.2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ht="15.75" thickBot="1" x14ac:dyDescent="0.3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7" ht="15.75" thickBot="1" x14ac:dyDescent="0.3">
      <c r="A210" s="7" t="s">
        <v>4</v>
      </c>
      <c r="B210" s="8"/>
      <c r="C210" s="200" t="s">
        <v>5</v>
      </c>
      <c r="D210" s="8"/>
      <c r="E210" s="200" t="s">
        <v>5</v>
      </c>
      <c r="F210" s="8"/>
      <c r="G210" s="200" t="s">
        <v>5</v>
      </c>
      <c r="H210" s="8"/>
      <c r="I210" s="200" t="s">
        <v>5</v>
      </c>
      <c r="J210" s="8"/>
      <c r="K210" s="200" t="s">
        <v>5</v>
      </c>
      <c r="L210" s="8"/>
      <c r="M210" s="200" t="s">
        <v>5</v>
      </c>
      <c r="N210" s="8"/>
      <c r="O210" s="200" t="s">
        <v>5</v>
      </c>
      <c r="P210" s="8"/>
      <c r="Q210" s="200" t="s">
        <v>5</v>
      </c>
    </row>
    <row r="211" spans="1:17" x14ac:dyDescent="0.25">
      <c r="A211" s="14" t="s">
        <v>0</v>
      </c>
      <c r="B211" s="2"/>
      <c r="C211" s="10"/>
      <c r="D211" s="2"/>
      <c r="E211" s="10"/>
      <c r="F211" s="2"/>
      <c r="G211" s="10"/>
      <c r="H211" s="2"/>
      <c r="I211" s="10"/>
      <c r="J211" s="2"/>
      <c r="K211" s="10"/>
      <c r="L211" s="2"/>
      <c r="M211" s="10"/>
      <c r="N211" s="2"/>
      <c r="O211" s="10"/>
      <c r="P211" s="2"/>
      <c r="Q211" s="10"/>
    </row>
    <row r="212" spans="1:17" x14ac:dyDescent="0.25">
      <c r="A212" s="15"/>
      <c r="B212" s="3" t="s">
        <v>6</v>
      </c>
      <c r="C212" s="11"/>
      <c r="D212" s="3" t="s">
        <v>6</v>
      </c>
      <c r="E212" s="11"/>
      <c r="F212" s="3" t="s">
        <v>6</v>
      </c>
      <c r="G212" s="11"/>
      <c r="H212" s="3" t="s">
        <v>6</v>
      </c>
      <c r="I212" s="11"/>
      <c r="J212" s="3" t="s">
        <v>6</v>
      </c>
      <c r="K212" s="11"/>
      <c r="L212" s="3" t="s">
        <v>6</v>
      </c>
      <c r="M212" s="11"/>
      <c r="N212" s="3" t="s">
        <v>6</v>
      </c>
      <c r="O212" s="11"/>
      <c r="P212" s="3" t="s">
        <v>6</v>
      </c>
      <c r="Q212" s="11"/>
    </row>
    <row r="213" spans="1:17" x14ac:dyDescent="0.25">
      <c r="A213" s="15"/>
      <c r="B213" s="3" t="s">
        <v>6</v>
      </c>
      <c r="C213" s="11"/>
      <c r="D213" s="3" t="s">
        <v>6</v>
      </c>
      <c r="E213" s="11"/>
      <c r="F213" s="3" t="s">
        <v>6</v>
      </c>
      <c r="G213" s="11"/>
      <c r="H213" s="3" t="s">
        <v>6</v>
      </c>
      <c r="I213" s="11"/>
      <c r="J213" s="3" t="s">
        <v>6</v>
      </c>
      <c r="K213" s="11"/>
      <c r="L213" s="3" t="s">
        <v>6</v>
      </c>
      <c r="M213" s="11"/>
      <c r="N213" s="3" t="s">
        <v>6</v>
      </c>
      <c r="O213" s="11"/>
      <c r="P213" s="3" t="s">
        <v>6</v>
      </c>
      <c r="Q213" s="11"/>
    </row>
    <row r="214" spans="1:17" x14ac:dyDescent="0.25">
      <c r="A214" s="15"/>
      <c r="B214" s="3" t="s">
        <v>6</v>
      </c>
      <c r="C214" s="11"/>
      <c r="D214" s="3" t="s">
        <v>6</v>
      </c>
      <c r="E214" s="11"/>
      <c r="F214" s="3" t="s">
        <v>6</v>
      </c>
      <c r="G214" s="11"/>
      <c r="H214" s="3" t="s">
        <v>6</v>
      </c>
      <c r="I214" s="11"/>
      <c r="J214" s="3" t="s">
        <v>6</v>
      </c>
      <c r="K214" s="11"/>
      <c r="L214" s="3" t="s">
        <v>6</v>
      </c>
      <c r="M214" s="11"/>
      <c r="N214" s="3" t="s">
        <v>6</v>
      </c>
      <c r="O214" s="11"/>
      <c r="P214" s="3" t="s">
        <v>6</v>
      </c>
      <c r="Q214" s="11"/>
    </row>
    <row r="215" spans="1:17" x14ac:dyDescent="0.25">
      <c r="A215" s="15"/>
      <c r="B215" s="3" t="s">
        <v>6</v>
      </c>
      <c r="C215" s="11"/>
      <c r="D215" s="3" t="s">
        <v>6</v>
      </c>
      <c r="E215" s="11"/>
      <c r="F215" s="3" t="s">
        <v>6</v>
      </c>
      <c r="G215" s="11"/>
      <c r="H215" s="3" t="s">
        <v>6</v>
      </c>
      <c r="I215" s="11"/>
      <c r="J215" s="3" t="s">
        <v>6</v>
      </c>
      <c r="K215" s="11"/>
      <c r="L215" s="3" t="s">
        <v>6</v>
      </c>
      <c r="M215" s="11"/>
      <c r="N215" s="3" t="s">
        <v>6</v>
      </c>
      <c r="O215" s="11"/>
      <c r="P215" s="3" t="s">
        <v>6</v>
      </c>
      <c r="Q215" s="11"/>
    </row>
    <row r="216" spans="1:17" x14ac:dyDescent="0.25">
      <c r="A216" s="16" t="s">
        <v>1</v>
      </c>
      <c r="B216" s="4"/>
      <c r="C216" s="12"/>
      <c r="D216" s="4"/>
      <c r="E216" s="12"/>
      <c r="F216" s="4"/>
      <c r="G216" s="12"/>
      <c r="H216" s="4"/>
      <c r="I216" s="12"/>
      <c r="J216" s="4"/>
      <c r="K216" s="12"/>
      <c r="L216" s="4"/>
      <c r="M216" s="12"/>
      <c r="N216" s="4"/>
      <c r="O216" s="12"/>
      <c r="P216" s="4"/>
      <c r="Q216" s="12"/>
    </row>
    <row r="217" spans="1:17" x14ac:dyDescent="0.25">
      <c r="A217" s="15"/>
      <c r="B217" s="3" t="s">
        <v>6</v>
      </c>
      <c r="C217" s="11"/>
      <c r="D217" s="3" t="s">
        <v>6</v>
      </c>
      <c r="E217" s="11"/>
      <c r="F217" s="3" t="s">
        <v>6</v>
      </c>
      <c r="G217" s="11"/>
      <c r="H217" s="3" t="s">
        <v>6</v>
      </c>
      <c r="I217" s="11"/>
      <c r="J217" s="3" t="s">
        <v>6</v>
      </c>
      <c r="K217" s="11"/>
      <c r="L217" s="3" t="s">
        <v>6</v>
      </c>
      <c r="M217" s="11"/>
      <c r="N217" s="3" t="s">
        <v>6</v>
      </c>
      <c r="O217" s="11"/>
      <c r="P217" s="3" t="s">
        <v>6</v>
      </c>
      <c r="Q217" s="11"/>
    </row>
    <row r="218" spans="1:17" x14ac:dyDescent="0.25">
      <c r="A218" s="15"/>
      <c r="B218" s="3" t="s">
        <v>6</v>
      </c>
      <c r="C218" s="11"/>
      <c r="D218" s="3" t="s">
        <v>6</v>
      </c>
      <c r="E218" s="11"/>
      <c r="F218" s="3" t="s">
        <v>6</v>
      </c>
      <c r="G218" s="11"/>
      <c r="H218" s="3" t="s">
        <v>6</v>
      </c>
      <c r="I218" s="11"/>
      <c r="J218" s="3" t="s">
        <v>6</v>
      </c>
      <c r="K218" s="11"/>
      <c r="L218" s="3" t="s">
        <v>6</v>
      </c>
      <c r="M218" s="11"/>
      <c r="N218" s="3" t="s">
        <v>6</v>
      </c>
      <c r="O218" s="11"/>
      <c r="P218" s="3" t="s">
        <v>6</v>
      </c>
      <c r="Q218" s="11"/>
    </row>
    <row r="219" spans="1:17" x14ac:dyDescent="0.25">
      <c r="A219" s="16" t="s">
        <v>2</v>
      </c>
      <c r="B219" s="4"/>
      <c r="C219" s="12"/>
      <c r="D219" s="4"/>
      <c r="E219" s="12"/>
      <c r="F219" s="4"/>
      <c r="G219" s="12"/>
      <c r="H219" s="4"/>
      <c r="I219" s="12"/>
      <c r="J219" s="4"/>
      <c r="K219" s="12"/>
      <c r="L219" s="4"/>
      <c r="M219" s="12"/>
      <c r="N219" s="4"/>
      <c r="O219" s="12"/>
      <c r="P219" s="4"/>
      <c r="Q219" s="12"/>
    </row>
    <row r="220" spans="1:17" x14ac:dyDescent="0.25">
      <c r="A220" s="15"/>
      <c r="B220" s="3" t="s">
        <v>6</v>
      </c>
      <c r="C220" s="11"/>
      <c r="D220" s="3" t="s">
        <v>6</v>
      </c>
      <c r="E220" s="11"/>
      <c r="F220" s="3" t="s">
        <v>6</v>
      </c>
      <c r="G220" s="11"/>
      <c r="H220" s="3" t="s">
        <v>6</v>
      </c>
      <c r="I220" s="11"/>
      <c r="J220" s="3" t="s">
        <v>6</v>
      </c>
      <c r="K220" s="11"/>
      <c r="L220" s="3" t="s">
        <v>6</v>
      </c>
      <c r="M220" s="11"/>
      <c r="N220" s="3" t="s">
        <v>6</v>
      </c>
      <c r="O220" s="11"/>
      <c r="P220" s="3" t="s">
        <v>6</v>
      </c>
      <c r="Q220" s="11"/>
    </row>
    <row r="221" spans="1:17" x14ac:dyDescent="0.25">
      <c r="A221" s="15"/>
      <c r="B221" s="3" t="s">
        <v>6</v>
      </c>
      <c r="C221" s="11"/>
      <c r="D221" s="3" t="s">
        <v>6</v>
      </c>
      <c r="E221" s="11"/>
      <c r="F221" s="3" t="s">
        <v>6</v>
      </c>
      <c r="G221" s="11"/>
      <c r="H221" s="3" t="s">
        <v>6</v>
      </c>
      <c r="I221" s="11"/>
      <c r="J221" s="3" t="s">
        <v>6</v>
      </c>
      <c r="K221" s="11"/>
      <c r="L221" s="3" t="s">
        <v>6</v>
      </c>
      <c r="M221" s="11"/>
      <c r="N221" s="3" t="s">
        <v>6</v>
      </c>
      <c r="O221" s="11"/>
      <c r="P221" s="3" t="s">
        <v>6</v>
      </c>
      <c r="Q221" s="11"/>
    </row>
    <row r="222" spans="1:17" x14ac:dyDescent="0.25">
      <c r="A222" s="15"/>
      <c r="B222" s="3" t="s">
        <v>6</v>
      </c>
      <c r="C222" s="11"/>
      <c r="D222" s="3" t="s">
        <v>6</v>
      </c>
      <c r="E222" s="11"/>
      <c r="F222" s="3" t="s">
        <v>6</v>
      </c>
      <c r="G222" s="11"/>
      <c r="H222" s="3" t="s">
        <v>6</v>
      </c>
      <c r="I222" s="11"/>
      <c r="J222" s="3" t="s">
        <v>6</v>
      </c>
      <c r="K222" s="11"/>
      <c r="L222" s="3" t="s">
        <v>6</v>
      </c>
      <c r="M222" s="11"/>
      <c r="N222" s="3" t="s">
        <v>6</v>
      </c>
      <c r="O222" s="11"/>
      <c r="P222" s="3" t="s">
        <v>6</v>
      </c>
      <c r="Q222" s="11"/>
    </row>
    <row r="223" spans="1:17" x14ac:dyDescent="0.25">
      <c r="A223" s="15"/>
      <c r="B223" s="3" t="s">
        <v>6</v>
      </c>
      <c r="C223" s="11"/>
      <c r="D223" s="3" t="s">
        <v>6</v>
      </c>
      <c r="E223" s="11"/>
      <c r="F223" s="3" t="s">
        <v>6</v>
      </c>
      <c r="G223" s="11"/>
      <c r="H223" s="3" t="s">
        <v>6</v>
      </c>
      <c r="I223" s="11"/>
      <c r="J223" s="3" t="s">
        <v>6</v>
      </c>
      <c r="K223" s="11"/>
      <c r="L223" s="3" t="s">
        <v>6</v>
      </c>
      <c r="M223" s="11"/>
      <c r="N223" s="3" t="s">
        <v>6</v>
      </c>
      <c r="O223" s="11"/>
      <c r="P223" s="3" t="s">
        <v>6</v>
      </c>
      <c r="Q223" s="11"/>
    </row>
    <row r="224" spans="1:17" ht="15.75" thickBot="1" x14ac:dyDescent="0.3">
      <c r="A224" s="17"/>
      <c r="B224" s="5" t="s">
        <v>6</v>
      </c>
      <c r="C224" s="13"/>
      <c r="D224" s="5" t="s">
        <v>6</v>
      </c>
      <c r="E224" s="13"/>
      <c r="F224" s="5" t="s">
        <v>6</v>
      </c>
      <c r="G224" s="13"/>
      <c r="H224" s="5" t="s">
        <v>6</v>
      </c>
      <c r="I224" s="13"/>
      <c r="J224" s="5" t="s">
        <v>6</v>
      </c>
      <c r="K224" s="13"/>
      <c r="L224" s="5" t="s">
        <v>6</v>
      </c>
      <c r="M224" s="13"/>
      <c r="N224" s="5" t="s">
        <v>6</v>
      </c>
      <c r="O224" s="13"/>
      <c r="P224" s="5" t="s">
        <v>6</v>
      </c>
      <c r="Q224" s="13"/>
    </row>
    <row r="225" spans="1:17" ht="15.75" thickBot="1" x14ac:dyDescent="0.3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1:17" ht="15.75" thickBot="1" x14ac:dyDescent="0.3">
      <c r="A226" s="33" t="s">
        <v>3</v>
      </c>
      <c r="B226" s="221"/>
      <c r="C226" s="222"/>
      <c r="D226" s="221"/>
      <c r="E226" s="222"/>
      <c r="F226" s="221"/>
      <c r="G226" s="222"/>
      <c r="H226" s="221"/>
      <c r="I226" s="222"/>
      <c r="J226" s="221"/>
      <c r="K226" s="222"/>
      <c r="L226" s="221"/>
      <c r="M226" s="222"/>
      <c r="N226" s="221"/>
      <c r="O226" s="222"/>
      <c r="P226" s="221"/>
      <c r="Q226" s="222"/>
    </row>
    <row r="227" spans="1:17" x14ac:dyDescent="0.2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1:17" ht="15.75" thickBot="1" x14ac:dyDescent="0.3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ht="15.75" thickBot="1" x14ac:dyDescent="0.3">
      <c r="A229" s="7" t="s">
        <v>4</v>
      </c>
      <c r="B229" s="8"/>
      <c r="C229" s="200" t="s">
        <v>5</v>
      </c>
      <c r="D229" s="8"/>
      <c r="E229" s="200" t="s">
        <v>5</v>
      </c>
      <c r="F229" s="8"/>
      <c r="G229" s="200" t="s">
        <v>5</v>
      </c>
      <c r="H229" s="8"/>
      <c r="I229" s="200" t="s">
        <v>5</v>
      </c>
      <c r="J229" s="8"/>
      <c r="K229" s="200" t="s">
        <v>5</v>
      </c>
      <c r="L229" s="8"/>
      <c r="M229" s="200" t="s">
        <v>5</v>
      </c>
      <c r="N229" s="8"/>
      <c r="O229" s="200" t="s">
        <v>5</v>
      </c>
      <c r="P229" s="8"/>
      <c r="Q229" s="200" t="s">
        <v>5</v>
      </c>
    </row>
    <row r="230" spans="1:17" x14ac:dyDescent="0.25">
      <c r="A230" s="14" t="s">
        <v>0</v>
      </c>
      <c r="B230" s="2"/>
      <c r="C230" s="10"/>
      <c r="D230" s="2"/>
      <c r="E230" s="10"/>
      <c r="F230" s="2"/>
      <c r="G230" s="10"/>
      <c r="H230" s="2"/>
      <c r="I230" s="10"/>
      <c r="J230" s="2"/>
      <c r="K230" s="10"/>
      <c r="L230" s="2"/>
      <c r="M230" s="10"/>
      <c r="N230" s="2"/>
      <c r="O230" s="10"/>
      <c r="P230" s="2"/>
      <c r="Q230" s="10"/>
    </row>
    <row r="231" spans="1:17" x14ac:dyDescent="0.25">
      <c r="A231" s="15"/>
      <c r="B231" s="3" t="s">
        <v>6</v>
      </c>
      <c r="C231" s="11"/>
      <c r="D231" s="3" t="s">
        <v>6</v>
      </c>
      <c r="E231" s="11"/>
      <c r="F231" s="3" t="s">
        <v>6</v>
      </c>
      <c r="G231" s="11"/>
      <c r="H231" s="3" t="s">
        <v>6</v>
      </c>
      <c r="I231" s="11"/>
      <c r="J231" s="3" t="s">
        <v>6</v>
      </c>
      <c r="K231" s="11"/>
      <c r="L231" s="3" t="s">
        <v>6</v>
      </c>
      <c r="M231" s="11"/>
      <c r="N231" s="3" t="s">
        <v>6</v>
      </c>
      <c r="O231" s="11"/>
      <c r="P231" s="3" t="s">
        <v>6</v>
      </c>
      <c r="Q231" s="11"/>
    </row>
    <row r="232" spans="1:17" x14ac:dyDescent="0.25">
      <c r="A232" s="15"/>
      <c r="B232" s="3" t="s">
        <v>6</v>
      </c>
      <c r="C232" s="11"/>
      <c r="D232" s="3" t="s">
        <v>6</v>
      </c>
      <c r="E232" s="11"/>
      <c r="F232" s="3" t="s">
        <v>6</v>
      </c>
      <c r="G232" s="11"/>
      <c r="H232" s="3" t="s">
        <v>6</v>
      </c>
      <c r="I232" s="11"/>
      <c r="J232" s="3" t="s">
        <v>6</v>
      </c>
      <c r="K232" s="11"/>
      <c r="L232" s="3" t="s">
        <v>6</v>
      </c>
      <c r="M232" s="11"/>
      <c r="N232" s="3" t="s">
        <v>6</v>
      </c>
      <c r="O232" s="11"/>
      <c r="P232" s="3" t="s">
        <v>6</v>
      </c>
      <c r="Q232" s="11"/>
    </row>
    <row r="233" spans="1:17" x14ac:dyDescent="0.25">
      <c r="A233" s="15"/>
      <c r="B233" s="3" t="s">
        <v>6</v>
      </c>
      <c r="C233" s="11"/>
      <c r="D233" s="3" t="s">
        <v>6</v>
      </c>
      <c r="E233" s="11"/>
      <c r="F233" s="3" t="s">
        <v>6</v>
      </c>
      <c r="G233" s="11"/>
      <c r="H233" s="3" t="s">
        <v>6</v>
      </c>
      <c r="I233" s="11"/>
      <c r="J233" s="3" t="s">
        <v>6</v>
      </c>
      <c r="K233" s="11"/>
      <c r="L233" s="3" t="s">
        <v>6</v>
      </c>
      <c r="M233" s="11"/>
      <c r="N233" s="3" t="s">
        <v>6</v>
      </c>
      <c r="O233" s="11"/>
      <c r="P233" s="3" t="s">
        <v>6</v>
      </c>
      <c r="Q233" s="11"/>
    </row>
    <row r="234" spans="1:17" x14ac:dyDescent="0.25">
      <c r="A234" s="15"/>
      <c r="B234" s="3" t="s">
        <v>6</v>
      </c>
      <c r="C234" s="11"/>
      <c r="D234" s="3" t="s">
        <v>6</v>
      </c>
      <c r="E234" s="11"/>
      <c r="F234" s="3" t="s">
        <v>6</v>
      </c>
      <c r="G234" s="11"/>
      <c r="H234" s="3" t="s">
        <v>6</v>
      </c>
      <c r="I234" s="11"/>
      <c r="J234" s="3" t="s">
        <v>6</v>
      </c>
      <c r="K234" s="11"/>
      <c r="L234" s="3" t="s">
        <v>6</v>
      </c>
      <c r="M234" s="11"/>
      <c r="N234" s="3" t="s">
        <v>6</v>
      </c>
      <c r="O234" s="11"/>
      <c r="P234" s="3" t="s">
        <v>6</v>
      </c>
      <c r="Q234" s="11"/>
    </row>
    <row r="235" spans="1:17" x14ac:dyDescent="0.25">
      <c r="A235" s="16" t="s">
        <v>1</v>
      </c>
      <c r="B235" s="4"/>
      <c r="C235" s="12"/>
      <c r="D235" s="4"/>
      <c r="E235" s="12"/>
      <c r="F235" s="4"/>
      <c r="G235" s="12"/>
      <c r="H235" s="4"/>
      <c r="I235" s="12"/>
      <c r="J235" s="4"/>
      <c r="K235" s="12"/>
      <c r="L235" s="4"/>
      <c r="M235" s="12"/>
      <c r="N235" s="4"/>
      <c r="O235" s="12"/>
      <c r="P235" s="4"/>
      <c r="Q235" s="12"/>
    </row>
    <row r="236" spans="1:17" x14ac:dyDescent="0.25">
      <c r="A236" s="15"/>
      <c r="B236" s="3" t="s">
        <v>6</v>
      </c>
      <c r="C236" s="11"/>
      <c r="D236" s="3" t="s">
        <v>6</v>
      </c>
      <c r="E236" s="11"/>
      <c r="F236" s="3" t="s">
        <v>6</v>
      </c>
      <c r="G236" s="11"/>
      <c r="H236" s="3" t="s">
        <v>6</v>
      </c>
      <c r="I236" s="11"/>
      <c r="J236" s="3" t="s">
        <v>6</v>
      </c>
      <c r="K236" s="11"/>
      <c r="L236" s="3" t="s">
        <v>6</v>
      </c>
      <c r="M236" s="11"/>
      <c r="N236" s="3" t="s">
        <v>6</v>
      </c>
      <c r="O236" s="11"/>
      <c r="P236" s="3" t="s">
        <v>6</v>
      </c>
      <c r="Q236" s="11"/>
    </row>
    <row r="237" spans="1:17" x14ac:dyDescent="0.25">
      <c r="A237" s="15"/>
      <c r="B237" s="3" t="s">
        <v>6</v>
      </c>
      <c r="C237" s="11"/>
      <c r="D237" s="3" t="s">
        <v>6</v>
      </c>
      <c r="E237" s="11"/>
      <c r="F237" s="3" t="s">
        <v>6</v>
      </c>
      <c r="G237" s="11"/>
      <c r="H237" s="3" t="s">
        <v>6</v>
      </c>
      <c r="I237" s="11"/>
      <c r="J237" s="3" t="s">
        <v>6</v>
      </c>
      <c r="K237" s="11"/>
      <c r="L237" s="3" t="s">
        <v>6</v>
      </c>
      <c r="M237" s="11"/>
      <c r="N237" s="3" t="s">
        <v>6</v>
      </c>
      <c r="O237" s="11"/>
      <c r="P237" s="3" t="s">
        <v>6</v>
      </c>
      <c r="Q237" s="11"/>
    </row>
    <row r="238" spans="1:17" x14ac:dyDescent="0.25">
      <c r="A238" s="16" t="s">
        <v>2</v>
      </c>
      <c r="B238" s="4"/>
      <c r="C238" s="12"/>
      <c r="D238" s="4"/>
      <c r="E238" s="12"/>
      <c r="F238" s="4"/>
      <c r="G238" s="12"/>
      <c r="H238" s="4"/>
      <c r="I238" s="12"/>
      <c r="J238" s="4"/>
      <c r="K238" s="12"/>
      <c r="L238" s="4"/>
      <c r="M238" s="12"/>
      <c r="N238" s="4"/>
      <c r="O238" s="12"/>
      <c r="P238" s="4"/>
      <c r="Q238" s="12"/>
    </row>
    <row r="239" spans="1:17" x14ac:dyDescent="0.25">
      <c r="A239" s="15"/>
      <c r="B239" s="3" t="s">
        <v>6</v>
      </c>
      <c r="C239" s="11"/>
      <c r="D239" s="3" t="s">
        <v>6</v>
      </c>
      <c r="E239" s="11"/>
      <c r="F239" s="3" t="s">
        <v>6</v>
      </c>
      <c r="G239" s="11"/>
      <c r="H239" s="3" t="s">
        <v>6</v>
      </c>
      <c r="I239" s="11"/>
      <c r="J239" s="3" t="s">
        <v>6</v>
      </c>
      <c r="K239" s="11"/>
      <c r="L239" s="3" t="s">
        <v>6</v>
      </c>
      <c r="M239" s="11"/>
      <c r="N239" s="3" t="s">
        <v>6</v>
      </c>
      <c r="O239" s="11"/>
      <c r="P239" s="3" t="s">
        <v>6</v>
      </c>
      <c r="Q239" s="11"/>
    </row>
    <row r="240" spans="1:17" x14ac:dyDescent="0.25">
      <c r="A240" s="15"/>
      <c r="B240" s="3" t="s">
        <v>6</v>
      </c>
      <c r="C240" s="11"/>
      <c r="D240" s="3" t="s">
        <v>6</v>
      </c>
      <c r="E240" s="11"/>
      <c r="F240" s="3" t="s">
        <v>6</v>
      </c>
      <c r="G240" s="11"/>
      <c r="H240" s="3" t="s">
        <v>6</v>
      </c>
      <c r="I240" s="11"/>
      <c r="J240" s="3" t="s">
        <v>6</v>
      </c>
      <c r="K240" s="11"/>
      <c r="L240" s="3" t="s">
        <v>6</v>
      </c>
      <c r="M240" s="11"/>
      <c r="N240" s="3" t="s">
        <v>6</v>
      </c>
      <c r="O240" s="11"/>
      <c r="P240" s="3" t="s">
        <v>6</v>
      </c>
      <c r="Q240" s="11"/>
    </row>
    <row r="241" spans="1:17" x14ac:dyDescent="0.25">
      <c r="A241" s="15"/>
      <c r="B241" s="3" t="s">
        <v>6</v>
      </c>
      <c r="C241" s="11"/>
      <c r="D241" s="3" t="s">
        <v>6</v>
      </c>
      <c r="E241" s="11"/>
      <c r="F241" s="3" t="s">
        <v>6</v>
      </c>
      <c r="G241" s="11"/>
      <c r="H241" s="3" t="s">
        <v>6</v>
      </c>
      <c r="I241" s="11"/>
      <c r="J241" s="3" t="s">
        <v>6</v>
      </c>
      <c r="K241" s="11"/>
      <c r="L241" s="3" t="s">
        <v>6</v>
      </c>
      <c r="M241" s="11"/>
      <c r="N241" s="3" t="s">
        <v>6</v>
      </c>
      <c r="O241" s="11"/>
      <c r="P241" s="3" t="s">
        <v>6</v>
      </c>
      <c r="Q241" s="11"/>
    </row>
    <row r="242" spans="1:17" x14ac:dyDescent="0.25">
      <c r="A242" s="15"/>
      <c r="B242" s="3" t="s">
        <v>6</v>
      </c>
      <c r="C242" s="11"/>
      <c r="D242" s="3" t="s">
        <v>6</v>
      </c>
      <c r="E242" s="11"/>
      <c r="F242" s="3" t="s">
        <v>6</v>
      </c>
      <c r="G242" s="11"/>
      <c r="H242" s="3" t="s">
        <v>6</v>
      </c>
      <c r="I242" s="11"/>
      <c r="J242" s="3" t="s">
        <v>6</v>
      </c>
      <c r="K242" s="11"/>
      <c r="L242" s="3" t="s">
        <v>6</v>
      </c>
      <c r="M242" s="11"/>
      <c r="N242" s="3" t="s">
        <v>6</v>
      </c>
      <c r="O242" s="11"/>
      <c r="P242" s="3" t="s">
        <v>6</v>
      </c>
      <c r="Q242" s="11"/>
    </row>
    <row r="243" spans="1:17" ht="15.75" thickBot="1" x14ac:dyDescent="0.3">
      <c r="A243" s="17"/>
      <c r="B243" s="5" t="s">
        <v>6</v>
      </c>
      <c r="C243" s="13"/>
      <c r="D243" s="5" t="s">
        <v>6</v>
      </c>
      <c r="E243" s="13"/>
      <c r="F243" s="5" t="s">
        <v>6</v>
      </c>
      <c r="G243" s="13"/>
      <c r="H243" s="5" t="s">
        <v>6</v>
      </c>
      <c r="I243" s="13"/>
      <c r="J243" s="5" t="s">
        <v>6</v>
      </c>
      <c r="K243" s="13"/>
      <c r="L243" s="5" t="s">
        <v>6</v>
      </c>
      <c r="M243" s="13"/>
      <c r="N243" s="5" t="s">
        <v>6</v>
      </c>
      <c r="O243" s="13"/>
      <c r="P243" s="5" t="s">
        <v>6</v>
      </c>
      <c r="Q243" s="13"/>
    </row>
    <row r="244" spans="1:17" ht="15.75" thickBot="1" x14ac:dyDescent="0.3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1:17" ht="15.75" thickBot="1" x14ac:dyDescent="0.3">
      <c r="A245" s="33" t="s">
        <v>3</v>
      </c>
      <c r="B245" s="221"/>
      <c r="C245" s="222"/>
      <c r="D245" s="221"/>
      <c r="E245" s="222"/>
      <c r="F245" s="221"/>
      <c r="G245" s="222"/>
      <c r="H245" s="221"/>
      <c r="I245" s="222"/>
      <c r="J245" s="221"/>
      <c r="K245" s="222"/>
      <c r="L245" s="221"/>
      <c r="M245" s="222"/>
      <c r="N245" s="221"/>
      <c r="O245" s="222"/>
      <c r="P245" s="221"/>
      <c r="Q245" s="222"/>
    </row>
    <row r="246" spans="1:17" x14ac:dyDescent="0.2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ht="15.75" thickBot="1" x14ac:dyDescent="0.3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ht="15.75" thickBot="1" x14ac:dyDescent="0.3">
      <c r="A248" s="7" t="s">
        <v>4</v>
      </c>
      <c r="B248" s="8"/>
      <c r="C248" s="200" t="s">
        <v>5</v>
      </c>
      <c r="D248" s="8"/>
      <c r="E248" s="200" t="s">
        <v>5</v>
      </c>
      <c r="F248" s="8"/>
      <c r="G248" s="200" t="s">
        <v>5</v>
      </c>
      <c r="H248" s="8"/>
      <c r="I248" s="200" t="s">
        <v>5</v>
      </c>
      <c r="J248" s="8"/>
      <c r="K248" s="200" t="s">
        <v>5</v>
      </c>
      <c r="L248" s="8"/>
      <c r="M248" s="200" t="s">
        <v>5</v>
      </c>
      <c r="N248" s="8"/>
      <c r="O248" s="200" t="s">
        <v>5</v>
      </c>
      <c r="P248" s="8"/>
      <c r="Q248" s="200" t="s">
        <v>5</v>
      </c>
    </row>
    <row r="249" spans="1:17" x14ac:dyDescent="0.25">
      <c r="A249" s="14" t="s">
        <v>0</v>
      </c>
      <c r="B249" s="2"/>
      <c r="C249" s="10"/>
      <c r="D249" s="2"/>
      <c r="E249" s="10"/>
      <c r="F249" s="2"/>
      <c r="G249" s="10"/>
      <c r="H249" s="2"/>
      <c r="I249" s="10"/>
      <c r="J249" s="2"/>
      <c r="K249" s="10"/>
      <c r="L249" s="2"/>
      <c r="M249" s="10"/>
      <c r="N249" s="2"/>
      <c r="O249" s="10"/>
      <c r="P249" s="2"/>
      <c r="Q249" s="10"/>
    </row>
    <row r="250" spans="1:17" x14ac:dyDescent="0.25">
      <c r="A250" s="15"/>
      <c r="B250" s="3" t="s">
        <v>6</v>
      </c>
      <c r="C250" s="11"/>
      <c r="D250" s="3" t="s">
        <v>6</v>
      </c>
      <c r="E250" s="11"/>
      <c r="F250" s="3" t="s">
        <v>6</v>
      </c>
      <c r="G250" s="11"/>
      <c r="H250" s="3" t="s">
        <v>6</v>
      </c>
      <c r="I250" s="11"/>
      <c r="J250" s="3" t="s">
        <v>6</v>
      </c>
      <c r="K250" s="11"/>
      <c r="L250" s="3" t="s">
        <v>6</v>
      </c>
      <c r="M250" s="11"/>
      <c r="N250" s="3" t="s">
        <v>6</v>
      </c>
      <c r="O250" s="11"/>
      <c r="P250" s="3" t="s">
        <v>6</v>
      </c>
      <c r="Q250" s="11"/>
    </row>
    <row r="251" spans="1:17" x14ac:dyDescent="0.25">
      <c r="A251" s="15"/>
      <c r="B251" s="3" t="s">
        <v>6</v>
      </c>
      <c r="C251" s="11"/>
      <c r="D251" s="3" t="s">
        <v>6</v>
      </c>
      <c r="E251" s="11"/>
      <c r="F251" s="3" t="s">
        <v>6</v>
      </c>
      <c r="G251" s="11"/>
      <c r="H251" s="3" t="s">
        <v>6</v>
      </c>
      <c r="I251" s="11"/>
      <c r="J251" s="3" t="s">
        <v>6</v>
      </c>
      <c r="K251" s="11"/>
      <c r="L251" s="3" t="s">
        <v>6</v>
      </c>
      <c r="M251" s="11"/>
      <c r="N251" s="3" t="s">
        <v>6</v>
      </c>
      <c r="O251" s="11"/>
      <c r="P251" s="3" t="s">
        <v>6</v>
      </c>
      <c r="Q251" s="11"/>
    </row>
    <row r="252" spans="1:17" x14ac:dyDescent="0.25">
      <c r="A252" s="15"/>
      <c r="B252" s="3" t="s">
        <v>6</v>
      </c>
      <c r="C252" s="11"/>
      <c r="D252" s="3" t="s">
        <v>6</v>
      </c>
      <c r="E252" s="11"/>
      <c r="F252" s="3" t="s">
        <v>6</v>
      </c>
      <c r="G252" s="11"/>
      <c r="H252" s="3" t="s">
        <v>6</v>
      </c>
      <c r="I252" s="11"/>
      <c r="J252" s="3" t="s">
        <v>6</v>
      </c>
      <c r="K252" s="11"/>
      <c r="L252" s="3" t="s">
        <v>6</v>
      </c>
      <c r="M252" s="11"/>
      <c r="N252" s="3" t="s">
        <v>6</v>
      </c>
      <c r="O252" s="11"/>
      <c r="P252" s="3" t="s">
        <v>6</v>
      </c>
      <c r="Q252" s="11"/>
    </row>
    <row r="253" spans="1:17" x14ac:dyDescent="0.25">
      <c r="A253" s="15"/>
      <c r="B253" s="3" t="s">
        <v>6</v>
      </c>
      <c r="C253" s="11"/>
      <c r="D253" s="3" t="s">
        <v>6</v>
      </c>
      <c r="E253" s="11"/>
      <c r="F253" s="3" t="s">
        <v>6</v>
      </c>
      <c r="G253" s="11"/>
      <c r="H253" s="3" t="s">
        <v>6</v>
      </c>
      <c r="I253" s="11"/>
      <c r="J253" s="3" t="s">
        <v>6</v>
      </c>
      <c r="K253" s="11"/>
      <c r="L253" s="3" t="s">
        <v>6</v>
      </c>
      <c r="M253" s="11"/>
      <c r="N253" s="3" t="s">
        <v>6</v>
      </c>
      <c r="O253" s="11"/>
      <c r="P253" s="3" t="s">
        <v>6</v>
      </c>
      <c r="Q253" s="11"/>
    </row>
    <row r="254" spans="1:17" x14ac:dyDescent="0.25">
      <c r="A254" s="16" t="s">
        <v>1</v>
      </c>
      <c r="B254" s="4"/>
      <c r="C254" s="12"/>
      <c r="D254" s="4"/>
      <c r="E254" s="12"/>
      <c r="F254" s="4"/>
      <c r="G254" s="12"/>
      <c r="H254" s="4"/>
      <c r="I254" s="12"/>
      <c r="J254" s="4"/>
      <c r="K254" s="12"/>
      <c r="L254" s="4"/>
      <c r="M254" s="12"/>
      <c r="N254" s="4"/>
      <c r="O254" s="12"/>
      <c r="P254" s="4"/>
      <c r="Q254" s="12"/>
    </row>
    <row r="255" spans="1:17" x14ac:dyDescent="0.25">
      <c r="A255" s="15"/>
      <c r="B255" s="3" t="s">
        <v>6</v>
      </c>
      <c r="C255" s="11"/>
      <c r="D255" s="3" t="s">
        <v>6</v>
      </c>
      <c r="E255" s="11"/>
      <c r="F255" s="3" t="s">
        <v>6</v>
      </c>
      <c r="G255" s="11"/>
      <c r="H255" s="3" t="s">
        <v>6</v>
      </c>
      <c r="I255" s="11"/>
      <c r="J255" s="3" t="s">
        <v>6</v>
      </c>
      <c r="K255" s="11"/>
      <c r="L255" s="3" t="s">
        <v>6</v>
      </c>
      <c r="M255" s="11"/>
      <c r="N255" s="3" t="s">
        <v>6</v>
      </c>
      <c r="O255" s="11"/>
      <c r="P255" s="3" t="s">
        <v>6</v>
      </c>
      <c r="Q255" s="11"/>
    </row>
    <row r="256" spans="1:17" x14ac:dyDescent="0.25">
      <c r="A256" s="15"/>
      <c r="B256" s="3" t="s">
        <v>6</v>
      </c>
      <c r="C256" s="11"/>
      <c r="D256" s="3" t="s">
        <v>6</v>
      </c>
      <c r="E256" s="11"/>
      <c r="F256" s="3" t="s">
        <v>6</v>
      </c>
      <c r="G256" s="11"/>
      <c r="H256" s="3" t="s">
        <v>6</v>
      </c>
      <c r="I256" s="11"/>
      <c r="J256" s="3" t="s">
        <v>6</v>
      </c>
      <c r="K256" s="11"/>
      <c r="L256" s="3" t="s">
        <v>6</v>
      </c>
      <c r="M256" s="11"/>
      <c r="N256" s="3" t="s">
        <v>6</v>
      </c>
      <c r="O256" s="11"/>
      <c r="P256" s="3" t="s">
        <v>6</v>
      </c>
      <c r="Q256" s="11"/>
    </row>
    <row r="257" spans="1:17" x14ac:dyDescent="0.25">
      <c r="A257" s="16" t="s">
        <v>2</v>
      </c>
      <c r="B257" s="4"/>
      <c r="C257" s="12"/>
      <c r="D257" s="4"/>
      <c r="E257" s="12"/>
      <c r="F257" s="4"/>
      <c r="G257" s="12"/>
      <c r="H257" s="4"/>
      <c r="I257" s="12"/>
      <c r="J257" s="4"/>
      <c r="K257" s="12"/>
      <c r="L257" s="4"/>
      <c r="M257" s="12"/>
      <c r="N257" s="4"/>
      <c r="O257" s="12"/>
      <c r="P257" s="4"/>
      <c r="Q257" s="12"/>
    </row>
    <row r="258" spans="1:17" x14ac:dyDescent="0.25">
      <c r="A258" s="15"/>
      <c r="B258" s="3" t="s">
        <v>6</v>
      </c>
      <c r="C258" s="11"/>
      <c r="D258" s="3" t="s">
        <v>6</v>
      </c>
      <c r="E258" s="11"/>
      <c r="F258" s="3" t="s">
        <v>6</v>
      </c>
      <c r="G258" s="11"/>
      <c r="H258" s="3" t="s">
        <v>6</v>
      </c>
      <c r="I258" s="11"/>
      <c r="J258" s="3" t="s">
        <v>6</v>
      </c>
      <c r="K258" s="11"/>
      <c r="L258" s="3" t="s">
        <v>6</v>
      </c>
      <c r="M258" s="11"/>
      <c r="N258" s="3" t="s">
        <v>6</v>
      </c>
      <c r="O258" s="11"/>
      <c r="P258" s="3" t="s">
        <v>6</v>
      </c>
      <c r="Q258" s="11"/>
    </row>
    <row r="259" spans="1:17" x14ac:dyDescent="0.25">
      <c r="A259" s="15"/>
      <c r="B259" s="3" t="s">
        <v>6</v>
      </c>
      <c r="C259" s="11"/>
      <c r="D259" s="3" t="s">
        <v>6</v>
      </c>
      <c r="E259" s="11"/>
      <c r="F259" s="3" t="s">
        <v>6</v>
      </c>
      <c r="G259" s="11"/>
      <c r="H259" s="3" t="s">
        <v>6</v>
      </c>
      <c r="I259" s="11"/>
      <c r="J259" s="3" t="s">
        <v>6</v>
      </c>
      <c r="K259" s="11"/>
      <c r="L259" s="3" t="s">
        <v>6</v>
      </c>
      <c r="M259" s="11"/>
      <c r="N259" s="3" t="s">
        <v>6</v>
      </c>
      <c r="O259" s="11"/>
      <c r="P259" s="3" t="s">
        <v>6</v>
      </c>
      <c r="Q259" s="11"/>
    </row>
    <row r="260" spans="1:17" x14ac:dyDescent="0.25">
      <c r="A260" s="15"/>
      <c r="B260" s="3" t="s">
        <v>6</v>
      </c>
      <c r="C260" s="11"/>
      <c r="D260" s="3" t="s">
        <v>6</v>
      </c>
      <c r="E260" s="11"/>
      <c r="F260" s="3" t="s">
        <v>6</v>
      </c>
      <c r="G260" s="11"/>
      <c r="H260" s="3" t="s">
        <v>6</v>
      </c>
      <c r="I260" s="11"/>
      <c r="J260" s="3" t="s">
        <v>6</v>
      </c>
      <c r="K260" s="11"/>
      <c r="L260" s="3" t="s">
        <v>6</v>
      </c>
      <c r="M260" s="11"/>
      <c r="N260" s="3" t="s">
        <v>6</v>
      </c>
      <c r="O260" s="11"/>
      <c r="P260" s="3" t="s">
        <v>6</v>
      </c>
      <c r="Q260" s="11"/>
    </row>
    <row r="261" spans="1:17" x14ac:dyDescent="0.25">
      <c r="A261" s="15"/>
      <c r="B261" s="3" t="s">
        <v>6</v>
      </c>
      <c r="C261" s="11"/>
      <c r="D261" s="3" t="s">
        <v>6</v>
      </c>
      <c r="E261" s="11"/>
      <c r="F261" s="3" t="s">
        <v>6</v>
      </c>
      <c r="G261" s="11"/>
      <c r="H261" s="3" t="s">
        <v>6</v>
      </c>
      <c r="I261" s="11"/>
      <c r="J261" s="3" t="s">
        <v>6</v>
      </c>
      <c r="K261" s="11"/>
      <c r="L261" s="3" t="s">
        <v>6</v>
      </c>
      <c r="M261" s="11"/>
      <c r="N261" s="3" t="s">
        <v>6</v>
      </c>
      <c r="O261" s="11"/>
      <c r="P261" s="3" t="s">
        <v>6</v>
      </c>
      <c r="Q261" s="11"/>
    </row>
    <row r="262" spans="1:17" ht="15.75" thickBot="1" x14ac:dyDescent="0.3">
      <c r="A262" s="17"/>
      <c r="B262" s="5" t="s">
        <v>6</v>
      </c>
      <c r="C262" s="13"/>
      <c r="D262" s="5" t="s">
        <v>6</v>
      </c>
      <c r="E262" s="13"/>
      <c r="F262" s="5" t="s">
        <v>6</v>
      </c>
      <c r="G262" s="13"/>
      <c r="H262" s="5" t="s">
        <v>6</v>
      </c>
      <c r="I262" s="13"/>
      <c r="J262" s="5" t="s">
        <v>6</v>
      </c>
      <c r="K262" s="13"/>
      <c r="L262" s="5" t="s">
        <v>6</v>
      </c>
      <c r="M262" s="13"/>
      <c r="N262" s="5" t="s">
        <v>6</v>
      </c>
      <c r="O262" s="13"/>
      <c r="P262" s="5" t="s">
        <v>6</v>
      </c>
      <c r="Q262" s="13"/>
    </row>
    <row r="263" spans="1:17" ht="15.75" thickBot="1" x14ac:dyDescent="0.3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15.75" thickBot="1" x14ac:dyDescent="0.3">
      <c r="A264" s="33" t="s">
        <v>3</v>
      </c>
      <c r="B264" s="221"/>
      <c r="C264" s="222"/>
      <c r="D264" s="221"/>
      <c r="E264" s="222"/>
      <c r="F264" s="221"/>
      <c r="G264" s="222"/>
      <c r="H264" s="221"/>
      <c r="I264" s="222"/>
      <c r="J264" s="221"/>
      <c r="K264" s="222"/>
      <c r="L264" s="221"/>
      <c r="M264" s="222"/>
      <c r="N264" s="221"/>
      <c r="O264" s="222"/>
      <c r="P264" s="221"/>
      <c r="Q264" s="222"/>
    </row>
    <row r="265" spans="1:17" ht="15.75" thickBot="1" x14ac:dyDescent="0.3"/>
    <row r="266" spans="1:17" ht="15.75" thickBot="1" x14ac:dyDescent="0.3">
      <c r="A266" s="7" t="s">
        <v>4</v>
      </c>
      <c r="B266" s="8"/>
      <c r="C266" s="200" t="s">
        <v>5</v>
      </c>
      <c r="D266" s="8"/>
      <c r="E266" s="200" t="s">
        <v>5</v>
      </c>
      <c r="F266" s="8"/>
      <c r="G266" s="200" t="s">
        <v>5</v>
      </c>
      <c r="H266" s="8"/>
      <c r="I266" s="200" t="s">
        <v>5</v>
      </c>
      <c r="J266" s="8"/>
      <c r="K266" s="200" t="s">
        <v>5</v>
      </c>
      <c r="L266" s="8"/>
      <c r="M266" s="200" t="s">
        <v>5</v>
      </c>
      <c r="N266" s="8"/>
      <c r="O266" s="200" t="s">
        <v>5</v>
      </c>
      <c r="P266" s="8"/>
      <c r="Q266" s="200" t="s">
        <v>5</v>
      </c>
    </row>
    <row r="267" spans="1:17" x14ac:dyDescent="0.25">
      <c r="A267" s="14" t="s">
        <v>0</v>
      </c>
      <c r="B267" s="2"/>
      <c r="C267" s="10"/>
      <c r="D267" s="2"/>
      <c r="E267" s="10"/>
      <c r="F267" s="2"/>
      <c r="G267" s="10"/>
      <c r="H267" s="2"/>
      <c r="I267" s="10"/>
      <c r="J267" s="2"/>
      <c r="K267" s="10"/>
      <c r="L267" s="2"/>
      <c r="M267" s="10"/>
      <c r="N267" s="2"/>
      <c r="O267" s="10"/>
      <c r="P267" s="2"/>
      <c r="Q267" s="10"/>
    </row>
    <row r="268" spans="1:17" x14ac:dyDescent="0.25">
      <c r="A268" s="15"/>
      <c r="B268" s="3" t="s">
        <v>6</v>
      </c>
      <c r="C268" s="11"/>
      <c r="D268" s="3" t="s">
        <v>6</v>
      </c>
      <c r="E268" s="11"/>
      <c r="F268" s="3" t="s">
        <v>6</v>
      </c>
      <c r="G268" s="11"/>
      <c r="H268" s="3" t="s">
        <v>6</v>
      </c>
      <c r="I268" s="11"/>
      <c r="J268" s="3" t="s">
        <v>6</v>
      </c>
      <c r="K268" s="11"/>
      <c r="L268" s="3" t="s">
        <v>6</v>
      </c>
      <c r="M268" s="11"/>
      <c r="N268" s="3" t="s">
        <v>6</v>
      </c>
      <c r="O268" s="11"/>
      <c r="P268" s="3" t="s">
        <v>6</v>
      </c>
      <c r="Q268" s="11"/>
    </row>
    <row r="269" spans="1:17" x14ac:dyDescent="0.25">
      <c r="A269" s="15"/>
      <c r="B269" s="3" t="s">
        <v>6</v>
      </c>
      <c r="C269" s="11"/>
      <c r="D269" s="3" t="s">
        <v>6</v>
      </c>
      <c r="E269" s="11"/>
      <c r="F269" s="3" t="s">
        <v>6</v>
      </c>
      <c r="G269" s="11"/>
      <c r="H269" s="3" t="s">
        <v>6</v>
      </c>
      <c r="I269" s="11"/>
      <c r="J269" s="3" t="s">
        <v>6</v>
      </c>
      <c r="K269" s="11"/>
      <c r="L269" s="3" t="s">
        <v>6</v>
      </c>
      <c r="M269" s="11"/>
      <c r="N269" s="3" t="s">
        <v>6</v>
      </c>
      <c r="O269" s="11"/>
      <c r="P269" s="3" t="s">
        <v>6</v>
      </c>
      <c r="Q269" s="11"/>
    </row>
    <row r="270" spans="1:17" x14ac:dyDescent="0.25">
      <c r="A270" s="15"/>
      <c r="B270" s="3" t="s">
        <v>6</v>
      </c>
      <c r="C270" s="11"/>
      <c r="D270" s="3" t="s">
        <v>6</v>
      </c>
      <c r="E270" s="11"/>
      <c r="F270" s="3" t="s">
        <v>6</v>
      </c>
      <c r="G270" s="11"/>
      <c r="H270" s="3" t="s">
        <v>6</v>
      </c>
      <c r="I270" s="11"/>
      <c r="J270" s="3" t="s">
        <v>6</v>
      </c>
      <c r="K270" s="11"/>
      <c r="L270" s="3" t="s">
        <v>6</v>
      </c>
      <c r="M270" s="11"/>
      <c r="N270" s="3" t="s">
        <v>6</v>
      </c>
      <c r="O270" s="11"/>
      <c r="P270" s="3" t="s">
        <v>6</v>
      </c>
      <c r="Q270" s="11"/>
    </row>
    <row r="271" spans="1:17" x14ac:dyDescent="0.25">
      <c r="A271" s="15"/>
      <c r="B271" s="3" t="s">
        <v>6</v>
      </c>
      <c r="C271" s="11"/>
      <c r="D271" s="3" t="s">
        <v>6</v>
      </c>
      <c r="E271" s="11"/>
      <c r="F271" s="3" t="s">
        <v>6</v>
      </c>
      <c r="G271" s="11"/>
      <c r="H271" s="3" t="s">
        <v>6</v>
      </c>
      <c r="I271" s="11"/>
      <c r="J271" s="3" t="s">
        <v>6</v>
      </c>
      <c r="K271" s="11"/>
      <c r="L271" s="3" t="s">
        <v>6</v>
      </c>
      <c r="M271" s="11"/>
      <c r="N271" s="3" t="s">
        <v>6</v>
      </c>
      <c r="O271" s="11"/>
      <c r="P271" s="3" t="s">
        <v>6</v>
      </c>
      <c r="Q271" s="11"/>
    </row>
    <row r="272" spans="1:17" x14ac:dyDescent="0.25">
      <c r="A272" s="16" t="s">
        <v>1</v>
      </c>
      <c r="B272" s="4"/>
      <c r="C272" s="12"/>
      <c r="D272" s="4"/>
      <c r="E272" s="12"/>
      <c r="F272" s="4"/>
      <c r="G272" s="12"/>
      <c r="H272" s="4"/>
      <c r="I272" s="12"/>
      <c r="J272" s="4"/>
      <c r="K272" s="12"/>
      <c r="L272" s="4"/>
      <c r="M272" s="12"/>
      <c r="N272" s="4"/>
      <c r="O272" s="12"/>
      <c r="P272" s="4"/>
      <c r="Q272" s="12"/>
    </row>
    <row r="273" spans="1:17" x14ac:dyDescent="0.25">
      <c r="A273" s="15"/>
      <c r="B273" s="3" t="s">
        <v>6</v>
      </c>
      <c r="C273" s="11"/>
      <c r="D273" s="3" t="s">
        <v>6</v>
      </c>
      <c r="E273" s="11"/>
      <c r="F273" s="3" t="s">
        <v>6</v>
      </c>
      <c r="G273" s="11"/>
      <c r="H273" s="3" t="s">
        <v>6</v>
      </c>
      <c r="I273" s="11"/>
      <c r="J273" s="3" t="s">
        <v>6</v>
      </c>
      <c r="K273" s="11"/>
      <c r="L273" s="3" t="s">
        <v>6</v>
      </c>
      <c r="M273" s="11"/>
      <c r="N273" s="3" t="s">
        <v>6</v>
      </c>
      <c r="O273" s="11"/>
      <c r="P273" s="3" t="s">
        <v>6</v>
      </c>
      <c r="Q273" s="11"/>
    </row>
    <row r="274" spans="1:17" x14ac:dyDescent="0.25">
      <c r="A274" s="15"/>
      <c r="B274" s="3" t="s">
        <v>6</v>
      </c>
      <c r="C274" s="11"/>
      <c r="D274" s="3" t="s">
        <v>6</v>
      </c>
      <c r="E274" s="11"/>
      <c r="F274" s="3" t="s">
        <v>6</v>
      </c>
      <c r="G274" s="11"/>
      <c r="H274" s="3" t="s">
        <v>6</v>
      </c>
      <c r="I274" s="11"/>
      <c r="J274" s="3" t="s">
        <v>6</v>
      </c>
      <c r="K274" s="11"/>
      <c r="L274" s="3" t="s">
        <v>6</v>
      </c>
      <c r="M274" s="11"/>
      <c r="N274" s="3" t="s">
        <v>6</v>
      </c>
      <c r="O274" s="11"/>
      <c r="P274" s="3" t="s">
        <v>6</v>
      </c>
      <c r="Q274" s="11"/>
    </row>
    <row r="275" spans="1:17" x14ac:dyDescent="0.25">
      <c r="A275" s="16" t="s">
        <v>2</v>
      </c>
      <c r="B275" s="4"/>
      <c r="C275" s="12"/>
      <c r="D275" s="4"/>
      <c r="E275" s="12"/>
      <c r="F275" s="4"/>
      <c r="G275" s="12"/>
      <c r="H275" s="4"/>
      <c r="I275" s="12"/>
      <c r="J275" s="4"/>
      <c r="K275" s="12"/>
      <c r="L275" s="4"/>
      <c r="M275" s="12"/>
      <c r="N275" s="4"/>
      <c r="O275" s="12"/>
      <c r="P275" s="4"/>
      <c r="Q275" s="12"/>
    </row>
    <row r="276" spans="1:17" x14ac:dyDescent="0.25">
      <c r="A276" s="15"/>
      <c r="B276" s="3" t="s">
        <v>6</v>
      </c>
      <c r="C276" s="11"/>
      <c r="D276" s="3" t="s">
        <v>6</v>
      </c>
      <c r="E276" s="11"/>
      <c r="F276" s="3" t="s">
        <v>6</v>
      </c>
      <c r="G276" s="11"/>
      <c r="H276" s="3" t="s">
        <v>6</v>
      </c>
      <c r="I276" s="11"/>
      <c r="J276" s="3" t="s">
        <v>6</v>
      </c>
      <c r="K276" s="11"/>
      <c r="L276" s="3" t="s">
        <v>6</v>
      </c>
      <c r="M276" s="11"/>
      <c r="N276" s="3" t="s">
        <v>6</v>
      </c>
      <c r="O276" s="11"/>
      <c r="P276" s="3" t="s">
        <v>6</v>
      </c>
      <c r="Q276" s="11"/>
    </row>
    <row r="277" spans="1:17" x14ac:dyDescent="0.25">
      <c r="A277" s="15"/>
      <c r="B277" s="3" t="s">
        <v>6</v>
      </c>
      <c r="C277" s="11"/>
      <c r="D277" s="3" t="s">
        <v>6</v>
      </c>
      <c r="E277" s="11"/>
      <c r="F277" s="3" t="s">
        <v>6</v>
      </c>
      <c r="G277" s="11"/>
      <c r="H277" s="3" t="s">
        <v>6</v>
      </c>
      <c r="I277" s="11"/>
      <c r="J277" s="3" t="s">
        <v>6</v>
      </c>
      <c r="K277" s="11"/>
      <c r="L277" s="3" t="s">
        <v>6</v>
      </c>
      <c r="M277" s="11"/>
      <c r="N277" s="3" t="s">
        <v>6</v>
      </c>
      <c r="O277" s="11"/>
      <c r="P277" s="3" t="s">
        <v>6</v>
      </c>
      <c r="Q277" s="11"/>
    </row>
    <row r="278" spans="1:17" x14ac:dyDescent="0.25">
      <c r="A278" s="15"/>
      <c r="B278" s="3" t="s">
        <v>6</v>
      </c>
      <c r="C278" s="11"/>
      <c r="D278" s="3" t="s">
        <v>6</v>
      </c>
      <c r="E278" s="11"/>
      <c r="F278" s="3" t="s">
        <v>6</v>
      </c>
      <c r="G278" s="11"/>
      <c r="H278" s="3" t="s">
        <v>6</v>
      </c>
      <c r="I278" s="11"/>
      <c r="J278" s="3" t="s">
        <v>6</v>
      </c>
      <c r="K278" s="11"/>
      <c r="L278" s="3" t="s">
        <v>6</v>
      </c>
      <c r="M278" s="11"/>
      <c r="N278" s="3" t="s">
        <v>6</v>
      </c>
      <c r="O278" s="11"/>
      <c r="P278" s="3" t="s">
        <v>6</v>
      </c>
      <c r="Q278" s="11"/>
    </row>
    <row r="279" spans="1:17" x14ac:dyDescent="0.25">
      <c r="A279" s="15"/>
      <c r="B279" s="3" t="s">
        <v>6</v>
      </c>
      <c r="C279" s="11"/>
      <c r="D279" s="3" t="s">
        <v>6</v>
      </c>
      <c r="E279" s="11"/>
      <c r="F279" s="3" t="s">
        <v>6</v>
      </c>
      <c r="G279" s="11"/>
      <c r="H279" s="3" t="s">
        <v>6</v>
      </c>
      <c r="I279" s="11"/>
      <c r="J279" s="3" t="s">
        <v>6</v>
      </c>
      <c r="K279" s="11"/>
      <c r="L279" s="3" t="s">
        <v>6</v>
      </c>
      <c r="M279" s="11"/>
      <c r="N279" s="3" t="s">
        <v>6</v>
      </c>
      <c r="O279" s="11"/>
      <c r="P279" s="3" t="s">
        <v>6</v>
      </c>
      <c r="Q279" s="11"/>
    </row>
    <row r="280" spans="1:17" ht="15.75" thickBot="1" x14ac:dyDescent="0.3">
      <c r="A280" s="17"/>
      <c r="B280" s="5" t="s">
        <v>6</v>
      </c>
      <c r="C280" s="13"/>
      <c r="D280" s="5" t="s">
        <v>6</v>
      </c>
      <c r="E280" s="13"/>
      <c r="F280" s="5" t="s">
        <v>6</v>
      </c>
      <c r="G280" s="13"/>
      <c r="H280" s="5" t="s">
        <v>6</v>
      </c>
      <c r="I280" s="13"/>
      <c r="J280" s="5" t="s">
        <v>6</v>
      </c>
      <c r="K280" s="13"/>
      <c r="L280" s="5" t="s">
        <v>6</v>
      </c>
      <c r="M280" s="13"/>
      <c r="N280" s="5" t="s">
        <v>6</v>
      </c>
      <c r="O280" s="13"/>
      <c r="P280" s="5" t="s">
        <v>6</v>
      </c>
      <c r="Q280" s="13"/>
    </row>
    <row r="281" spans="1:17" ht="15.75" thickBot="1" x14ac:dyDescent="0.3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5.75" thickBot="1" x14ac:dyDescent="0.3">
      <c r="A282" s="33" t="s">
        <v>3</v>
      </c>
      <c r="B282" s="221"/>
      <c r="C282" s="222"/>
      <c r="D282" s="221"/>
      <c r="E282" s="222"/>
      <c r="F282" s="221"/>
      <c r="G282" s="222"/>
      <c r="H282" s="221"/>
      <c r="I282" s="222"/>
      <c r="J282" s="221"/>
      <c r="K282" s="222"/>
      <c r="L282" s="221"/>
      <c r="M282" s="222"/>
      <c r="N282" s="221"/>
      <c r="O282" s="222"/>
      <c r="P282" s="221"/>
      <c r="Q282" s="222"/>
    </row>
    <row r="283" spans="1:17" x14ac:dyDescent="0.2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5.75" thickBot="1" x14ac:dyDescent="0.3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5.75" thickBot="1" x14ac:dyDescent="0.3">
      <c r="A285" s="7" t="s">
        <v>4</v>
      </c>
      <c r="B285" s="8"/>
      <c r="C285" s="200" t="s">
        <v>5</v>
      </c>
      <c r="D285" s="8"/>
      <c r="E285" s="200" t="s">
        <v>5</v>
      </c>
      <c r="F285" s="8"/>
      <c r="G285" s="200" t="s">
        <v>5</v>
      </c>
      <c r="H285" s="8"/>
      <c r="I285" s="200" t="s">
        <v>5</v>
      </c>
      <c r="J285" s="8"/>
      <c r="K285" s="200" t="s">
        <v>5</v>
      </c>
      <c r="L285" s="8"/>
      <c r="M285" s="200" t="s">
        <v>5</v>
      </c>
      <c r="N285" s="8"/>
      <c r="O285" s="200" t="s">
        <v>5</v>
      </c>
      <c r="P285" s="8"/>
      <c r="Q285" s="200" t="s">
        <v>5</v>
      </c>
    </row>
    <row r="286" spans="1:17" x14ac:dyDescent="0.25">
      <c r="A286" s="14" t="s">
        <v>0</v>
      </c>
      <c r="B286" s="2"/>
      <c r="C286" s="10"/>
      <c r="D286" s="2"/>
      <c r="E286" s="10"/>
      <c r="F286" s="2"/>
      <c r="G286" s="10"/>
      <c r="H286" s="2"/>
      <c r="I286" s="10"/>
      <c r="J286" s="2"/>
      <c r="K286" s="10"/>
      <c r="L286" s="2"/>
      <c r="M286" s="10"/>
      <c r="N286" s="2"/>
      <c r="O286" s="10"/>
      <c r="P286" s="2"/>
      <c r="Q286" s="10"/>
    </row>
    <row r="287" spans="1:17" x14ac:dyDescent="0.25">
      <c r="A287" s="15"/>
      <c r="B287" s="3" t="s">
        <v>6</v>
      </c>
      <c r="C287" s="11"/>
      <c r="D287" s="3" t="s">
        <v>6</v>
      </c>
      <c r="E287" s="11"/>
      <c r="F287" s="3" t="s">
        <v>6</v>
      </c>
      <c r="G287" s="11"/>
      <c r="H287" s="3" t="s">
        <v>6</v>
      </c>
      <c r="I287" s="11"/>
      <c r="J287" s="3" t="s">
        <v>6</v>
      </c>
      <c r="K287" s="11"/>
      <c r="L287" s="3" t="s">
        <v>6</v>
      </c>
      <c r="M287" s="11"/>
      <c r="N287" s="3" t="s">
        <v>6</v>
      </c>
      <c r="O287" s="11"/>
      <c r="P287" s="3" t="s">
        <v>6</v>
      </c>
      <c r="Q287" s="11"/>
    </row>
    <row r="288" spans="1:17" x14ac:dyDescent="0.25">
      <c r="A288" s="15"/>
      <c r="B288" s="3" t="s">
        <v>6</v>
      </c>
      <c r="C288" s="11"/>
      <c r="D288" s="3" t="s">
        <v>6</v>
      </c>
      <c r="E288" s="11"/>
      <c r="F288" s="3" t="s">
        <v>6</v>
      </c>
      <c r="G288" s="11"/>
      <c r="H288" s="3" t="s">
        <v>6</v>
      </c>
      <c r="I288" s="11"/>
      <c r="J288" s="3" t="s">
        <v>6</v>
      </c>
      <c r="K288" s="11"/>
      <c r="L288" s="3" t="s">
        <v>6</v>
      </c>
      <c r="M288" s="11"/>
      <c r="N288" s="3" t="s">
        <v>6</v>
      </c>
      <c r="O288" s="11"/>
      <c r="P288" s="3" t="s">
        <v>6</v>
      </c>
      <c r="Q288" s="11"/>
    </row>
    <row r="289" spans="1:17" x14ac:dyDescent="0.25">
      <c r="A289" s="15"/>
      <c r="B289" s="3" t="s">
        <v>6</v>
      </c>
      <c r="C289" s="11"/>
      <c r="D289" s="3" t="s">
        <v>6</v>
      </c>
      <c r="E289" s="11"/>
      <c r="F289" s="3" t="s">
        <v>6</v>
      </c>
      <c r="G289" s="11"/>
      <c r="H289" s="3" t="s">
        <v>6</v>
      </c>
      <c r="I289" s="11"/>
      <c r="J289" s="3" t="s">
        <v>6</v>
      </c>
      <c r="K289" s="11"/>
      <c r="L289" s="3" t="s">
        <v>6</v>
      </c>
      <c r="M289" s="11"/>
      <c r="N289" s="3" t="s">
        <v>6</v>
      </c>
      <c r="O289" s="11"/>
      <c r="P289" s="3" t="s">
        <v>6</v>
      </c>
      <c r="Q289" s="11"/>
    </row>
    <row r="290" spans="1:17" x14ac:dyDescent="0.25">
      <c r="A290" s="15"/>
      <c r="B290" s="3" t="s">
        <v>6</v>
      </c>
      <c r="C290" s="11"/>
      <c r="D290" s="3" t="s">
        <v>6</v>
      </c>
      <c r="E290" s="11"/>
      <c r="F290" s="3" t="s">
        <v>6</v>
      </c>
      <c r="G290" s="11"/>
      <c r="H290" s="3" t="s">
        <v>6</v>
      </c>
      <c r="I290" s="11"/>
      <c r="J290" s="3" t="s">
        <v>6</v>
      </c>
      <c r="K290" s="11"/>
      <c r="L290" s="3" t="s">
        <v>6</v>
      </c>
      <c r="M290" s="11"/>
      <c r="N290" s="3" t="s">
        <v>6</v>
      </c>
      <c r="O290" s="11"/>
      <c r="P290" s="3" t="s">
        <v>6</v>
      </c>
      <c r="Q290" s="11"/>
    </row>
    <row r="291" spans="1:17" x14ac:dyDescent="0.25">
      <c r="A291" s="16" t="s">
        <v>1</v>
      </c>
      <c r="B291" s="4"/>
      <c r="C291" s="12"/>
      <c r="D291" s="4"/>
      <c r="E291" s="12"/>
      <c r="F291" s="4"/>
      <c r="G291" s="12"/>
      <c r="H291" s="4"/>
      <c r="I291" s="12"/>
      <c r="J291" s="4"/>
      <c r="K291" s="12"/>
      <c r="L291" s="4"/>
      <c r="M291" s="12"/>
      <c r="N291" s="4"/>
      <c r="O291" s="12"/>
      <c r="P291" s="4"/>
      <c r="Q291" s="12"/>
    </row>
    <row r="292" spans="1:17" x14ac:dyDescent="0.25">
      <c r="A292" s="15"/>
      <c r="B292" s="3" t="s">
        <v>6</v>
      </c>
      <c r="C292" s="11"/>
      <c r="D292" s="3" t="s">
        <v>6</v>
      </c>
      <c r="E292" s="11"/>
      <c r="F292" s="3" t="s">
        <v>6</v>
      </c>
      <c r="G292" s="11"/>
      <c r="H292" s="3" t="s">
        <v>6</v>
      </c>
      <c r="I292" s="11"/>
      <c r="J292" s="3" t="s">
        <v>6</v>
      </c>
      <c r="K292" s="11"/>
      <c r="L292" s="3" t="s">
        <v>6</v>
      </c>
      <c r="M292" s="11"/>
      <c r="N292" s="3" t="s">
        <v>6</v>
      </c>
      <c r="O292" s="11"/>
      <c r="P292" s="3" t="s">
        <v>6</v>
      </c>
      <c r="Q292" s="11"/>
    </row>
    <row r="293" spans="1:17" x14ac:dyDescent="0.25">
      <c r="A293" s="15"/>
      <c r="B293" s="3" t="s">
        <v>6</v>
      </c>
      <c r="C293" s="11"/>
      <c r="D293" s="3" t="s">
        <v>6</v>
      </c>
      <c r="E293" s="11"/>
      <c r="F293" s="3" t="s">
        <v>6</v>
      </c>
      <c r="G293" s="11"/>
      <c r="H293" s="3" t="s">
        <v>6</v>
      </c>
      <c r="I293" s="11"/>
      <c r="J293" s="3" t="s">
        <v>6</v>
      </c>
      <c r="K293" s="11"/>
      <c r="L293" s="3" t="s">
        <v>6</v>
      </c>
      <c r="M293" s="11"/>
      <c r="N293" s="3" t="s">
        <v>6</v>
      </c>
      <c r="O293" s="11"/>
      <c r="P293" s="3" t="s">
        <v>6</v>
      </c>
      <c r="Q293" s="11"/>
    </row>
    <row r="294" spans="1:17" x14ac:dyDescent="0.25">
      <c r="A294" s="16" t="s">
        <v>2</v>
      </c>
      <c r="B294" s="4"/>
      <c r="C294" s="12"/>
      <c r="D294" s="4"/>
      <c r="E294" s="12"/>
      <c r="F294" s="4"/>
      <c r="G294" s="12"/>
      <c r="H294" s="4"/>
      <c r="I294" s="12"/>
      <c r="J294" s="4"/>
      <c r="K294" s="12"/>
      <c r="L294" s="4"/>
      <c r="M294" s="12"/>
      <c r="N294" s="4"/>
      <c r="O294" s="12"/>
      <c r="P294" s="4"/>
      <c r="Q294" s="12"/>
    </row>
    <row r="295" spans="1:17" x14ac:dyDescent="0.25">
      <c r="A295" s="15"/>
      <c r="B295" s="3" t="s">
        <v>6</v>
      </c>
      <c r="C295" s="11"/>
      <c r="D295" s="3" t="s">
        <v>6</v>
      </c>
      <c r="E295" s="11"/>
      <c r="F295" s="3" t="s">
        <v>6</v>
      </c>
      <c r="G295" s="11"/>
      <c r="H295" s="3" t="s">
        <v>6</v>
      </c>
      <c r="I295" s="11"/>
      <c r="J295" s="3" t="s">
        <v>6</v>
      </c>
      <c r="K295" s="11"/>
      <c r="L295" s="3" t="s">
        <v>6</v>
      </c>
      <c r="M295" s="11"/>
      <c r="N295" s="3" t="s">
        <v>6</v>
      </c>
      <c r="O295" s="11"/>
      <c r="P295" s="3" t="s">
        <v>6</v>
      </c>
      <c r="Q295" s="11"/>
    </row>
    <row r="296" spans="1:17" x14ac:dyDescent="0.25">
      <c r="A296" s="15"/>
      <c r="B296" s="3" t="s">
        <v>6</v>
      </c>
      <c r="C296" s="11"/>
      <c r="D296" s="3" t="s">
        <v>6</v>
      </c>
      <c r="E296" s="11"/>
      <c r="F296" s="3" t="s">
        <v>6</v>
      </c>
      <c r="G296" s="11"/>
      <c r="H296" s="3" t="s">
        <v>6</v>
      </c>
      <c r="I296" s="11"/>
      <c r="J296" s="3" t="s">
        <v>6</v>
      </c>
      <c r="K296" s="11"/>
      <c r="L296" s="3" t="s">
        <v>6</v>
      </c>
      <c r="M296" s="11"/>
      <c r="N296" s="3" t="s">
        <v>6</v>
      </c>
      <c r="O296" s="11"/>
      <c r="P296" s="3" t="s">
        <v>6</v>
      </c>
      <c r="Q296" s="11"/>
    </row>
    <row r="297" spans="1:17" x14ac:dyDescent="0.25">
      <c r="A297" s="15"/>
      <c r="B297" s="3" t="s">
        <v>6</v>
      </c>
      <c r="C297" s="11"/>
      <c r="D297" s="3" t="s">
        <v>6</v>
      </c>
      <c r="E297" s="11"/>
      <c r="F297" s="3" t="s">
        <v>6</v>
      </c>
      <c r="G297" s="11"/>
      <c r="H297" s="3" t="s">
        <v>6</v>
      </c>
      <c r="I297" s="11"/>
      <c r="J297" s="3" t="s">
        <v>6</v>
      </c>
      <c r="K297" s="11"/>
      <c r="L297" s="3" t="s">
        <v>6</v>
      </c>
      <c r="M297" s="11"/>
      <c r="N297" s="3" t="s">
        <v>6</v>
      </c>
      <c r="O297" s="11"/>
      <c r="P297" s="3" t="s">
        <v>6</v>
      </c>
      <c r="Q297" s="11"/>
    </row>
    <row r="298" spans="1:17" x14ac:dyDescent="0.25">
      <c r="A298" s="15"/>
      <c r="B298" s="3" t="s">
        <v>6</v>
      </c>
      <c r="C298" s="11"/>
      <c r="D298" s="3" t="s">
        <v>6</v>
      </c>
      <c r="E298" s="11"/>
      <c r="F298" s="3" t="s">
        <v>6</v>
      </c>
      <c r="G298" s="11"/>
      <c r="H298" s="3" t="s">
        <v>6</v>
      </c>
      <c r="I298" s="11"/>
      <c r="J298" s="3" t="s">
        <v>6</v>
      </c>
      <c r="K298" s="11"/>
      <c r="L298" s="3" t="s">
        <v>6</v>
      </c>
      <c r="M298" s="11"/>
      <c r="N298" s="3" t="s">
        <v>6</v>
      </c>
      <c r="O298" s="11"/>
      <c r="P298" s="3" t="s">
        <v>6</v>
      </c>
      <c r="Q298" s="11"/>
    </row>
    <row r="299" spans="1:17" ht="15.75" thickBot="1" x14ac:dyDescent="0.3">
      <c r="A299" s="17"/>
      <c r="B299" s="5" t="s">
        <v>6</v>
      </c>
      <c r="C299" s="13"/>
      <c r="D299" s="5" t="s">
        <v>6</v>
      </c>
      <c r="E299" s="13"/>
      <c r="F299" s="5" t="s">
        <v>6</v>
      </c>
      <c r="G299" s="13"/>
      <c r="H299" s="5" t="s">
        <v>6</v>
      </c>
      <c r="I299" s="13"/>
      <c r="J299" s="5" t="s">
        <v>6</v>
      </c>
      <c r="K299" s="13"/>
      <c r="L299" s="5" t="s">
        <v>6</v>
      </c>
      <c r="M299" s="13"/>
      <c r="N299" s="5" t="s">
        <v>6</v>
      </c>
      <c r="O299" s="13"/>
      <c r="P299" s="5" t="s">
        <v>6</v>
      </c>
      <c r="Q299" s="13"/>
    </row>
    <row r="300" spans="1:17" ht="15.75" thickBot="1" x14ac:dyDescent="0.3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5.75" thickBot="1" x14ac:dyDescent="0.3">
      <c r="A301" s="33" t="s">
        <v>3</v>
      </c>
      <c r="B301" s="221"/>
      <c r="C301" s="222"/>
      <c r="D301" s="221"/>
      <c r="E301" s="222"/>
      <c r="F301" s="221"/>
      <c r="G301" s="222"/>
      <c r="H301" s="221"/>
      <c r="I301" s="222"/>
      <c r="J301" s="221"/>
      <c r="K301" s="222"/>
      <c r="L301" s="221"/>
      <c r="M301" s="222"/>
      <c r="N301" s="221"/>
      <c r="O301" s="222"/>
      <c r="P301" s="221"/>
      <c r="Q301" s="222"/>
    </row>
    <row r="302" spans="1:17" x14ac:dyDescent="0.2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ht="15.75" thickBot="1" x14ac:dyDescent="0.3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5.75" thickBot="1" x14ac:dyDescent="0.3">
      <c r="A304" s="7" t="s">
        <v>4</v>
      </c>
      <c r="B304" s="8"/>
      <c r="C304" s="200" t="s">
        <v>5</v>
      </c>
      <c r="D304" s="8"/>
      <c r="E304" s="200" t="s">
        <v>5</v>
      </c>
      <c r="F304" s="8"/>
      <c r="G304" s="200" t="s">
        <v>5</v>
      </c>
      <c r="H304" s="8"/>
      <c r="I304" s="200" t="s">
        <v>5</v>
      </c>
      <c r="J304" s="8"/>
      <c r="K304" s="200" t="s">
        <v>5</v>
      </c>
      <c r="L304" s="8"/>
      <c r="M304" s="200" t="s">
        <v>5</v>
      </c>
      <c r="N304" s="8"/>
      <c r="O304" s="200" t="s">
        <v>5</v>
      </c>
      <c r="P304" s="8"/>
      <c r="Q304" s="200" t="s">
        <v>5</v>
      </c>
    </row>
    <row r="305" spans="1:17" x14ac:dyDescent="0.25">
      <c r="A305" s="14" t="s">
        <v>0</v>
      </c>
      <c r="B305" s="2"/>
      <c r="C305" s="10"/>
      <c r="D305" s="2"/>
      <c r="E305" s="10"/>
      <c r="F305" s="2"/>
      <c r="G305" s="10"/>
      <c r="H305" s="2"/>
      <c r="I305" s="10"/>
      <c r="J305" s="2"/>
      <c r="K305" s="10"/>
      <c r="L305" s="2"/>
      <c r="M305" s="10"/>
      <c r="N305" s="2"/>
      <c r="O305" s="10"/>
      <c r="P305" s="2"/>
      <c r="Q305" s="10"/>
    </row>
    <row r="306" spans="1:17" x14ac:dyDescent="0.25">
      <c r="A306" s="15"/>
      <c r="B306" s="3" t="s">
        <v>6</v>
      </c>
      <c r="C306" s="11"/>
      <c r="D306" s="3" t="s">
        <v>6</v>
      </c>
      <c r="E306" s="11"/>
      <c r="F306" s="3" t="s">
        <v>6</v>
      </c>
      <c r="G306" s="11"/>
      <c r="H306" s="3" t="s">
        <v>6</v>
      </c>
      <c r="I306" s="11"/>
      <c r="J306" s="3" t="s">
        <v>6</v>
      </c>
      <c r="K306" s="11"/>
      <c r="L306" s="3" t="s">
        <v>6</v>
      </c>
      <c r="M306" s="11"/>
      <c r="N306" s="3" t="s">
        <v>6</v>
      </c>
      <c r="O306" s="11"/>
      <c r="P306" s="3" t="s">
        <v>6</v>
      </c>
      <c r="Q306" s="11"/>
    </row>
    <row r="307" spans="1:17" x14ac:dyDescent="0.25">
      <c r="A307" s="15"/>
      <c r="B307" s="3" t="s">
        <v>6</v>
      </c>
      <c r="C307" s="11"/>
      <c r="D307" s="3" t="s">
        <v>6</v>
      </c>
      <c r="E307" s="11"/>
      <c r="F307" s="3" t="s">
        <v>6</v>
      </c>
      <c r="G307" s="11"/>
      <c r="H307" s="3" t="s">
        <v>6</v>
      </c>
      <c r="I307" s="11"/>
      <c r="J307" s="3" t="s">
        <v>6</v>
      </c>
      <c r="K307" s="11"/>
      <c r="L307" s="3" t="s">
        <v>6</v>
      </c>
      <c r="M307" s="11"/>
      <c r="N307" s="3" t="s">
        <v>6</v>
      </c>
      <c r="O307" s="11"/>
      <c r="P307" s="3" t="s">
        <v>6</v>
      </c>
      <c r="Q307" s="11"/>
    </row>
    <row r="308" spans="1:17" x14ac:dyDescent="0.25">
      <c r="A308" s="15"/>
      <c r="B308" s="3" t="s">
        <v>6</v>
      </c>
      <c r="C308" s="11"/>
      <c r="D308" s="3" t="s">
        <v>6</v>
      </c>
      <c r="E308" s="11"/>
      <c r="F308" s="3" t="s">
        <v>6</v>
      </c>
      <c r="G308" s="11"/>
      <c r="H308" s="3" t="s">
        <v>6</v>
      </c>
      <c r="I308" s="11"/>
      <c r="J308" s="3" t="s">
        <v>6</v>
      </c>
      <c r="K308" s="11"/>
      <c r="L308" s="3" t="s">
        <v>6</v>
      </c>
      <c r="M308" s="11"/>
      <c r="N308" s="3" t="s">
        <v>6</v>
      </c>
      <c r="O308" s="11"/>
      <c r="P308" s="3" t="s">
        <v>6</v>
      </c>
      <c r="Q308" s="11"/>
    </row>
    <row r="309" spans="1:17" x14ac:dyDescent="0.25">
      <c r="A309" s="15"/>
      <c r="B309" s="3" t="s">
        <v>6</v>
      </c>
      <c r="C309" s="11"/>
      <c r="D309" s="3" t="s">
        <v>6</v>
      </c>
      <c r="E309" s="11"/>
      <c r="F309" s="3" t="s">
        <v>6</v>
      </c>
      <c r="G309" s="11"/>
      <c r="H309" s="3" t="s">
        <v>6</v>
      </c>
      <c r="I309" s="11"/>
      <c r="J309" s="3" t="s">
        <v>6</v>
      </c>
      <c r="K309" s="11"/>
      <c r="L309" s="3" t="s">
        <v>6</v>
      </c>
      <c r="M309" s="11"/>
      <c r="N309" s="3" t="s">
        <v>6</v>
      </c>
      <c r="O309" s="11"/>
      <c r="P309" s="3" t="s">
        <v>6</v>
      </c>
      <c r="Q309" s="11"/>
    </row>
    <row r="310" spans="1:17" x14ac:dyDescent="0.25">
      <c r="A310" s="16" t="s">
        <v>1</v>
      </c>
      <c r="B310" s="4"/>
      <c r="C310" s="12"/>
      <c r="D310" s="4"/>
      <c r="E310" s="12"/>
      <c r="F310" s="4"/>
      <c r="G310" s="12"/>
      <c r="H310" s="4"/>
      <c r="I310" s="12"/>
      <c r="J310" s="4"/>
      <c r="K310" s="12"/>
      <c r="L310" s="4"/>
      <c r="M310" s="12"/>
      <c r="N310" s="4"/>
      <c r="O310" s="12"/>
      <c r="P310" s="4"/>
      <c r="Q310" s="12"/>
    </row>
    <row r="311" spans="1:17" x14ac:dyDescent="0.25">
      <c r="A311" s="15"/>
      <c r="B311" s="3" t="s">
        <v>6</v>
      </c>
      <c r="C311" s="11"/>
      <c r="D311" s="3" t="s">
        <v>6</v>
      </c>
      <c r="E311" s="11"/>
      <c r="F311" s="3" t="s">
        <v>6</v>
      </c>
      <c r="G311" s="11"/>
      <c r="H311" s="3" t="s">
        <v>6</v>
      </c>
      <c r="I311" s="11"/>
      <c r="J311" s="3" t="s">
        <v>6</v>
      </c>
      <c r="K311" s="11"/>
      <c r="L311" s="3" t="s">
        <v>6</v>
      </c>
      <c r="M311" s="11"/>
      <c r="N311" s="3" t="s">
        <v>6</v>
      </c>
      <c r="O311" s="11"/>
      <c r="P311" s="3" t="s">
        <v>6</v>
      </c>
      <c r="Q311" s="11"/>
    </row>
    <row r="312" spans="1:17" x14ac:dyDescent="0.25">
      <c r="A312" s="15"/>
      <c r="B312" s="3" t="s">
        <v>6</v>
      </c>
      <c r="C312" s="11"/>
      <c r="D312" s="3" t="s">
        <v>6</v>
      </c>
      <c r="E312" s="11"/>
      <c r="F312" s="3" t="s">
        <v>6</v>
      </c>
      <c r="G312" s="11"/>
      <c r="H312" s="3" t="s">
        <v>6</v>
      </c>
      <c r="I312" s="11"/>
      <c r="J312" s="3" t="s">
        <v>6</v>
      </c>
      <c r="K312" s="11"/>
      <c r="L312" s="3" t="s">
        <v>6</v>
      </c>
      <c r="M312" s="11"/>
      <c r="N312" s="3" t="s">
        <v>6</v>
      </c>
      <c r="O312" s="11"/>
      <c r="P312" s="3" t="s">
        <v>6</v>
      </c>
      <c r="Q312" s="11"/>
    </row>
    <row r="313" spans="1:17" x14ac:dyDescent="0.25">
      <c r="A313" s="16" t="s">
        <v>2</v>
      </c>
      <c r="B313" s="4"/>
      <c r="C313" s="12"/>
      <c r="D313" s="4"/>
      <c r="E313" s="12"/>
      <c r="F313" s="4"/>
      <c r="G313" s="12"/>
      <c r="H313" s="4"/>
      <c r="I313" s="12"/>
      <c r="J313" s="4"/>
      <c r="K313" s="12"/>
      <c r="L313" s="4"/>
      <c r="M313" s="12"/>
      <c r="N313" s="4"/>
      <c r="O313" s="12"/>
      <c r="P313" s="4"/>
      <c r="Q313" s="12"/>
    </row>
    <row r="314" spans="1:17" x14ac:dyDescent="0.25">
      <c r="A314" s="15"/>
      <c r="B314" s="3" t="s">
        <v>6</v>
      </c>
      <c r="C314" s="11"/>
      <c r="D314" s="3" t="s">
        <v>6</v>
      </c>
      <c r="E314" s="11"/>
      <c r="F314" s="3" t="s">
        <v>6</v>
      </c>
      <c r="G314" s="11"/>
      <c r="H314" s="3" t="s">
        <v>6</v>
      </c>
      <c r="I314" s="11"/>
      <c r="J314" s="3" t="s">
        <v>6</v>
      </c>
      <c r="K314" s="11"/>
      <c r="L314" s="3" t="s">
        <v>6</v>
      </c>
      <c r="M314" s="11"/>
      <c r="N314" s="3" t="s">
        <v>6</v>
      </c>
      <c r="O314" s="11"/>
      <c r="P314" s="3" t="s">
        <v>6</v>
      </c>
      <c r="Q314" s="11"/>
    </row>
    <row r="315" spans="1:17" x14ac:dyDescent="0.25">
      <c r="A315" s="15"/>
      <c r="B315" s="3" t="s">
        <v>6</v>
      </c>
      <c r="C315" s="11"/>
      <c r="D315" s="3" t="s">
        <v>6</v>
      </c>
      <c r="E315" s="11"/>
      <c r="F315" s="3" t="s">
        <v>6</v>
      </c>
      <c r="G315" s="11"/>
      <c r="H315" s="3" t="s">
        <v>6</v>
      </c>
      <c r="I315" s="11"/>
      <c r="J315" s="3" t="s">
        <v>6</v>
      </c>
      <c r="K315" s="11"/>
      <c r="L315" s="3" t="s">
        <v>6</v>
      </c>
      <c r="M315" s="11"/>
      <c r="N315" s="3" t="s">
        <v>6</v>
      </c>
      <c r="O315" s="11"/>
      <c r="P315" s="3" t="s">
        <v>6</v>
      </c>
      <c r="Q315" s="11"/>
    </row>
    <row r="316" spans="1:17" x14ac:dyDescent="0.25">
      <c r="A316" s="15"/>
      <c r="B316" s="3" t="s">
        <v>6</v>
      </c>
      <c r="C316" s="11"/>
      <c r="D316" s="3" t="s">
        <v>6</v>
      </c>
      <c r="E316" s="11"/>
      <c r="F316" s="3" t="s">
        <v>6</v>
      </c>
      <c r="G316" s="11"/>
      <c r="H316" s="3" t="s">
        <v>6</v>
      </c>
      <c r="I316" s="11"/>
      <c r="J316" s="3" t="s">
        <v>6</v>
      </c>
      <c r="K316" s="11"/>
      <c r="L316" s="3" t="s">
        <v>6</v>
      </c>
      <c r="M316" s="11"/>
      <c r="N316" s="3" t="s">
        <v>6</v>
      </c>
      <c r="O316" s="11"/>
      <c r="P316" s="3" t="s">
        <v>6</v>
      </c>
      <c r="Q316" s="11"/>
    </row>
    <row r="317" spans="1:17" x14ac:dyDescent="0.25">
      <c r="A317" s="15"/>
      <c r="B317" s="3" t="s">
        <v>6</v>
      </c>
      <c r="C317" s="11"/>
      <c r="D317" s="3" t="s">
        <v>6</v>
      </c>
      <c r="E317" s="11"/>
      <c r="F317" s="3" t="s">
        <v>6</v>
      </c>
      <c r="G317" s="11"/>
      <c r="H317" s="3" t="s">
        <v>6</v>
      </c>
      <c r="I317" s="11"/>
      <c r="J317" s="3" t="s">
        <v>6</v>
      </c>
      <c r="K317" s="11"/>
      <c r="L317" s="3" t="s">
        <v>6</v>
      </c>
      <c r="M317" s="11"/>
      <c r="N317" s="3" t="s">
        <v>6</v>
      </c>
      <c r="O317" s="11"/>
      <c r="P317" s="3" t="s">
        <v>6</v>
      </c>
      <c r="Q317" s="11"/>
    </row>
    <row r="318" spans="1:17" ht="15.75" thickBot="1" x14ac:dyDescent="0.3">
      <c r="A318" s="17"/>
      <c r="B318" s="5" t="s">
        <v>6</v>
      </c>
      <c r="C318" s="13"/>
      <c r="D318" s="5" t="s">
        <v>6</v>
      </c>
      <c r="E318" s="13"/>
      <c r="F318" s="5" t="s">
        <v>6</v>
      </c>
      <c r="G318" s="13"/>
      <c r="H318" s="5" t="s">
        <v>6</v>
      </c>
      <c r="I318" s="13"/>
      <c r="J318" s="5" t="s">
        <v>6</v>
      </c>
      <c r="K318" s="13"/>
      <c r="L318" s="5" t="s">
        <v>6</v>
      </c>
      <c r="M318" s="13"/>
      <c r="N318" s="5" t="s">
        <v>6</v>
      </c>
      <c r="O318" s="13"/>
      <c r="P318" s="5" t="s">
        <v>6</v>
      </c>
      <c r="Q318" s="13"/>
    </row>
    <row r="319" spans="1:17" ht="15.75" thickBot="1" x14ac:dyDescent="0.3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5.75" thickBot="1" x14ac:dyDescent="0.3">
      <c r="A320" s="33" t="s">
        <v>3</v>
      </c>
      <c r="B320" s="221"/>
      <c r="C320" s="222"/>
      <c r="D320" s="221"/>
      <c r="E320" s="222"/>
      <c r="F320" s="221"/>
      <c r="G320" s="222"/>
      <c r="H320" s="221"/>
      <c r="I320" s="222"/>
      <c r="J320" s="221"/>
      <c r="K320" s="222"/>
      <c r="L320" s="221"/>
      <c r="M320" s="222"/>
      <c r="N320" s="221"/>
      <c r="O320" s="222"/>
      <c r="P320" s="221"/>
      <c r="Q320" s="222"/>
    </row>
    <row r="321" spans="1:17" x14ac:dyDescent="0.2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ht="15.75" thickBot="1" x14ac:dyDescent="0.3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15.75" thickBot="1" x14ac:dyDescent="0.3">
      <c r="A323" s="7" t="s">
        <v>4</v>
      </c>
      <c r="B323" s="8"/>
      <c r="C323" s="200" t="s">
        <v>5</v>
      </c>
      <c r="D323" s="8"/>
      <c r="E323" s="200" t="s">
        <v>5</v>
      </c>
      <c r="F323" s="8"/>
      <c r="G323" s="200" t="s">
        <v>5</v>
      </c>
      <c r="H323" s="8"/>
      <c r="I323" s="200" t="s">
        <v>5</v>
      </c>
      <c r="J323" s="8"/>
      <c r="K323" s="200" t="s">
        <v>5</v>
      </c>
      <c r="L323" s="8"/>
      <c r="M323" s="200" t="s">
        <v>5</v>
      </c>
      <c r="N323" s="8"/>
      <c r="O323" s="200" t="s">
        <v>5</v>
      </c>
      <c r="P323" s="8"/>
      <c r="Q323" s="200" t="s">
        <v>5</v>
      </c>
    </row>
    <row r="324" spans="1:17" x14ac:dyDescent="0.25">
      <c r="A324" s="14" t="s">
        <v>0</v>
      </c>
      <c r="B324" s="2"/>
      <c r="C324" s="10"/>
      <c r="D324" s="2"/>
      <c r="E324" s="10"/>
      <c r="F324" s="2"/>
      <c r="G324" s="10"/>
      <c r="H324" s="2"/>
      <c r="I324" s="10"/>
      <c r="J324" s="2"/>
      <c r="K324" s="10"/>
      <c r="L324" s="2"/>
      <c r="M324" s="10"/>
      <c r="N324" s="2"/>
      <c r="O324" s="10"/>
      <c r="P324" s="2"/>
      <c r="Q324" s="10"/>
    </row>
    <row r="325" spans="1:17" x14ac:dyDescent="0.25">
      <c r="A325" s="15"/>
      <c r="B325" s="3" t="s">
        <v>6</v>
      </c>
      <c r="C325" s="11"/>
      <c r="D325" s="3" t="s">
        <v>6</v>
      </c>
      <c r="E325" s="11"/>
      <c r="F325" s="3" t="s">
        <v>6</v>
      </c>
      <c r="G325" s="11"/>
      <c r="H325" s="3" t="s">
        <v>6</v>
      </c>
      <c r="I325" s="11"/>
      <c r="J325" s="3" t="s">
        <v>6</v>
      </c>
      <c r="K325" s="11"/>
      <c r="L325" s="3" t="s">
        <v>6</v>
      </c>
      <c r="M325" s="11"/>
      <c r="N325" s="3" t="s">
        <v>6</v>
      </c>
      <c r="O325" s="11"/>
      <c r="P325" s="3" t="s">
        <v>6</v>
      </c>
      <c r="Q325" s="11"/>
    </row>
    <row r="326" spans="1:17" x14ac:dyDescent="0.25">
      <c r="A326" s="15"/>
      <c r="B326" s="3" t="s">
        <v>6</v>
      </c>
      <c r="C326" s="11"/>
      <c r="D326" s="3" t="s">
        <v>6</v>
      </c>
      <c r="E326" s="11"/>
      <c r="F326" s="3" t="s">
        <v>6</v>
      </c>
      <c r="G326" s="11"/>
      <c r="H326" s="3" t="s">
        <v>6</v>
      </c>
      <c r="I326" s="11"/>
      <c r="J326" s="3" t="s">
        <v>6</v>
      </c>
      <c r="K326" s="11"/>
      <c r="L326" s="3" t="s">
        <v>6</v>
      </c>
      <c r="M326" s="11"/>
      <c r="N326" s="3" t="s">
        <v>6</v>
      </c>
      <c r="O326" s="11"/>
      <c r="P326" s="3" t="s">
        <v>6</v>
      </c>
      <c r="Q326" s="11"/>
    </row>
    <row r="327" spans="1:17" x14ac:dyDescent="0.25">
      <c r="A327" s="15"/>
      <c r="B327" s="3" t="s">
        <v>6</v>
      </c>
      <c r="C327" s="11"/>
      <c r="D327" s="3" t="s">
        <v>6</v>
      </c>
      <c r="E327" s="11"/>
      <c r="F327" s="3" t="s">
        <v>6</v>
      </c>
      <c r="G327" s="11"/>
      <c r="H327" s="3" t="s">
        <v>6</v>
      </c>
      <c r="I327" s="11"/>
      <c r="J327" s="3" t="s">
        <v>6</v>
      </c>
      <c r="K327" s="11"/>
      <c r="L327" s="3" t="s">
        <v>6</v>
      </c>
      <c r="M327" s="11"/>
      <c r="N327" s="3" t="s">
        <v>6</v>
      </c>
      <c r="O327" s="11"/>
      <c r="P327" s="3" t="s">
        <v>6</v>
      </c>
      <c r="Q327" s="11"/>
    </row>
    <row r="328" spans="1:17" x14ac:dyDescent="0.25">
      <c r="A328" s="15"/>
      <c r="B328" s="3" t="s">
        <v>6</v>
      </c>
      <c r="C328" s="11"/>
      <c r="D328" s="3" t="s">
        <v>6</v>
      </c>
      <c r="E328" s="11"/>
      <c r="F328" s="3" t="s">
        <v>6</v>
      </c>
      <c r="G328" s="11"/>
      <c r="H328" s="3" t="s">
        <v>6</v>
      </c>
      <c r="I328" s="11"/>
      <c r="J328" s="3" t="s">
        <v>6</v>
      </c>
      <c r="K328" s="11"/>
      <c r="L328" s="3" t="s">
        <v>6</v>
      </c>
      <c r="M328" s="11"/>
      <c r="N328" s="3" t="s">
        <v>6</v>
      </c>
      <c r="O328" s="11"/>
      <c r="P328" s="3" t="s">
        <v>6</v>
      </c>
      <c r="Q328" s="11"/>
    </row>
    <row r="329" spans="1:17" x14ac:dyDescent="0.25">
      <c r="A329" s="16" t="s">
        <v>1</v>
      </c>
      <c r="B329" s="4"/>
      <c r="C329" s="12"/>
      <c r="D329" s="4"/>
      <c r="E329" s="12"/>
      <c r="F329" s="4"/>
      <c r="G329" s="12"/>
      <c r="H329" s="4"/>
      <c r="I329" s="12"/>
      <c r="J329" s="4"/>
      <c r="K329" s="12"/>
      <c r="L329" s="4"/>
      <c r="M329" s="12"/>
      <c r="N329" s="4"/>
      <c r="O329" s="12"/>
      <c r="P329" s="4"/>
      <c r="Q329" s="12"/>
    </row>
    <row r="330" spans="1:17" x14ac:dyDescent="0.25">
      <c r="A330" s="15"/>
      <c r="B330" s="3" t="s">
        <v>6</v>
      </c>
      <c r="C330" s="11"/>
      <c r="D330" s="3" t="s">
        <v>6</v>
      </c>
      <c r="E330" s="11"/>
      <c r="F330" s="3" t="s">
        <v>6</v>
      </c>
      <c r="G330" s="11"/>
      <c r="H330" s="3" t="s">
        <v>6</v>
      </c>
      <c r="I330" s="11"/>
      <c r="J330" s="3" t="s">
        <v>6</v>
      </c>
      <c r="K330" s="11"/>
      <c r="L330" s="3" t="s">
        <v>6</v>
      </c>
      <c r="M330" s="11"/>
      <c r="N330" s="3" t="s">
        <v>6</v>
      </c>
      <c r="O330" s="11"/>
      <c r="P330" s="3" t="s">
        <v>6</v>
      </c>
      <c r="Q330" s="11"/>
    </row>
    <row r="331" spans="1:17" x14ac:dyDescent="0.25">
      <c r="A331" s="15"/>
      <c r="B331" s="3" t="s">
        <v>6</v>
      </c>
      <c r="C331" s="11"/>
      <c r="D331" s="3" t="s">
        <v>6</v>
      </c>
      <c r="E331" s="11"/>
      <c r="F331" s="3" t="s">
        <v>6</v>
      </c>
      <c r="G331" s="11"/>
      <c r="H331" s="3" t="s">
        <v>6</v>
      </c>
      <c r="I331" s="11"/>
      <c r="J331" s="3" t="s">
        <v>6</v>
      </c>
      <c r="K331" s="11"/>
      <c r="L331" s="3" t="s">
        <v>6</v>
      </c>
      <c r="M331" s="11"/>
      <c r="N331" s="3" t="s">
        <v>6</v>
      </c>
      <c r="O331" s="11"/>
      <c r="P331" s="3" t="s">
        <v>6</v>
      </c>
      <c r="Q331" s="11"/>
    </row>
    <row r="332" spans="1:17" x14ac:dyDescent="0.25">
      <c r="A332" s="16" t="s">
        <v>2</v>
      </c>
      <c r="B332" s="4"/>
      <c r="C332" s="12"/>
      <c r="D332" s="4"/>
      <c r="E332" s="12"/>
      <c r="F332" s="4"/>
      <c r="G332" s="12"/>
      <c r="H332" s="4"/>
      <c r="I332" s="12"/>
      <c r="J332" s="4"/>
      <c r="K332" s="12"/>
      <c r="L332" s="4"/>
      <c r="M332" s="12"/>
      <c r="N332" s="4"/>
      <c r="O332" s="12"/>
      <c r="P332" s="4"/>
      <c r="Q332" s="12"/>
    </row>
    <row r="333" spans="1:17" x14ac:dyDescent="0.25">
      <c r="A333" s="15"/>
      <c r="B333" s="3" t="s">
        <v>6</v>
      </c>
      <c r="C333" s="11"/>
      <c r="D333" s="3" t="s">
        <v>6</v>
      </c>
      <c r="E333" s="11"/>
      <c r="F333" s="3" t="s">
        <v>6</v>
      </c>
      <c r="G333" s="11"/>
      <c r="H333" s="3" t="s">
        <v>6</v>
      </c>
      <c r="I333" s="11"/>
      <c r="J333" s="3" t="s">
        <v>6</v>
      </c>
      <c r="K333" s="11"/>
      <c r="L333" s="3" t="s">
        <v>6</v>
      </c>
      <c r="M333" s="11"/>
      <c r="N333" s="3" t="s">
        <v>6</v>
      </c>
      <c r="O333" s="11"/>
      <c r="P333" s="3" t="s">
        <v>6</v>
      </c>
      <c r="Q333" s="11"/>
    </row>
    <row r="334" spans="1:17" x14ac:dyDescent="0.25">
      <c r="A334" s="15"/>
      <c r="B334" s="3" t="s">
        <v>6</v>
      </c>
      <c r="C334" s="11"/>
      <c r="D334" s="3" t="s">
        <v>6</v>
      </c>
      <c r="E334" s="11"/>
      <c r="F334" s="3" t="s">
        <v>6</v>
      </c>
      <c r="G334" s="11"/>
      <c r="H334" s="3" t="s">
        <v>6</v>
      </c>
      <c r="I334" s="11"/>
      <c r="J334" s="3" t="s">
        <v>6</v>
      </c>
      <c r="K334" s="11"/>
      <c r="L334" s="3" t="s">
        <v>6</v>
      </c>
      <c r="M334" s="11"/>
      <c r="N334" s="3" t="s">
        <v>6</v>
      </c>
      <c r="O334" s="11"/>
      <c r="P334" s="3" t="s">
        <v>6</v>
      </c>
      <c r="Q334" s="11"/>
    </row>
    <row r="335" spans="1:17" x14ac:dyDescent="0.25">
      <c r="A335" s="15"/>
      <c r="B335" s="3" t="s">
        <v>6</v>
      </c>
      <c r="C335" s="11"/>
      <c r="D335" s="3" t="s">
        <v>6</v>
      </c>
      <c r="E335" s="11"/>
      <c r="F335" s="3" t="s">
        <v>6</v>
      </c>
      <c r="G335" s="11"/>
      <c r="H335" s="3" t="s">
        <v>6</v>
      </c>
      <c r="I335" s="11"/>
      <c r="J335" s="3" t="s">
        <v>6</v>
      </c>
      <c r="K335" s="11"/>
      <c r="L335" s="3" t="s">
        <v>6</v>
      </c>
      <c r="M335" s="11"/>
      <c r="N335" s="3" t="s">
        <v>6</v>
      </c>
      <c r="O335" s="11"/>
      <c r="P335" s="3" t="s">
        <v>6</v>
      </c>
      <c r="Q335" s="11"/>
    </row>
    <row r="336" spans="1:17" x14ac:dyDescent="0.25">
      <c r="A336" s="15"/>
      <c r="B336" s="3" t="s">
        <v>6</v>
      </c>
      <c r="C336" s="11"/>
      <c r="D336" s="3" t="s">
        <v>6</v>
      </c>
      <c r="E336" s="11"/>
      <c r="F336" s="3" t="s">
        <v>6</v>
      </c>
      <c r="G336" s="11"/>
      <c r="H336" s="3" t="s">
        <v>6</v>
      </c>
      <c r="I336" s="11"/>
      <c r="J336" s="3" t="s">
        <v>6</v>
      </c>
      <c r="K336" s="11"/>
      <c r="L336" s="3" t="s">
        <v>6</v>
      </c>
      <c r="M336" s="11"/>
      <c r="N336" s="3" t="s">
        <v>6</v>
      </c>
      <c r="O336" s="11"/>
      <c r="P336" s="3" t="s">
        <v>6</v>
      </c>
      <c r="Q336" s="11"/>
    </row>
    <row r="337" spans="1:17" ht="15.75" thickBot="1" x14ac:dyDescent="0.3">
      <c r="A337" s="17"/>
      <c r="B337" s="5" t="s">
        <v>6</v>
      </c>
      <c r="C337" s="13"/>
      <c r="D337" s="5" t="s">
        <v>6</v>
      </c>
      <c r="E337" s="13"/>
      <c r="F337" s="5" t="s">
        <v>6</v>
      </c>
      <c r="G337" s="13"/>
      <c r="H337" s="5" t="s">
        <v>6</v>
      </c>
      <c r="I337" s="13"/>
      <c r="J337" s="5" t="s">
        <v>6</v>
      </c>
      <c r="K337" s="13"/>
      <c r="L337" s="5" t="s">
        <v>6</v>
      </c>
      <c r="M337" s="13"/>
      <c r="N337" s="5" t="s">
        <v>6</v>
      </c>
      <c r="O337" s="13"/>
      <c r="P337" s="5" t="s">
        <v>6</v>
      </c>
      <c r="Q337" s="13"/>
    </row>
    <row r="338" spans="1:17" ht="15.75" thickBot="1" x14ac:dyDescent="0.3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5.75" thickBot="1" x14ac:dyDescent="0.3">
      <c r="A339" s="33" t="s">
        <v>3</v>
      </c>
      <c r="B339" s="221"/>
      <c r="C339" s="222"/>
      <c r="D339" s="221"/>
      <c r="E339" s="222"/>
      <c r="F339" s="221"/>
      <c r="G339" s="222"/>
      <c r="H339" s="221"/>
      <c r="I339" s="222"/>
      <c r="J339" s="221"/>
      <c r="K339" s="222"/>
      <c r="L339" s="221"/>
      <c r="M339" s="222"/>
      <c r="N339" s="221"/>
      <c r="O339" s="222"/>
      <c r="P339" s="221"/>
      <c r="Q339" s="222"/>
    </row>
    <row r="340" spans="1:17" x14ac:dyDescent="0.2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5.75" thickBot="1" x14ac:dyDescent="0.3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ht="15.75" thickBot="1" x14ac:dyDescent="0.3">
      <c r="A342" s="7" t="s">
        <v>4</v>
      </c>
      <c r="B342" s="8"/>
      <c r="C342" s="200" t="s">
        <v>5</v>
      </c>
      <c r="D342" s="8"/>
      <c r="E342" s="200" t="s">
        <v>5</v>
      </c>
      <c r="F342" s="8"/>
      <c r="G342" s="200" t="s">
        <v>5</v>
      </c>
      <c r="H342" s="8"/>
      <c r="I342" s="200" t="s">
        <v>5</v>
      </c>
      <c r="J342" s="8"/>
      <c r="K342" s="200" t="s">
        <v>5</v>
      </c>
      <c r="L342" s="8"/>
      <c r="M342" s="200" t="s">
        <v>5</v>
      </c>
      <c r="N342" s="8"/>
      <c r="O342" s="200" t="s">
        <v>5</v>
      </c>
      <c r="P342" s="8"/>
      <c r="Q342" s="200" t="s">
        <v>5</v>
      </c>
    </row>
    <row r="343" spans="1:17" x14ac:dyDescent="0.25">
      <c r="A343" s="14" t="s">
        <v>0</v>
      </c>
      <c r="B343" s="2"/>
      <c r="C343" s="10"/>
      <c r="D343" s="2"/>
      <c r="E343" s="10"/>
      <c r="F343" s="2"/>
      <c r="G343" s="10"/>
      <c r="H343" s="2"/>
      <c r="I343" s="10"/>
      <c r="J343" s="2"/>
      <c r="K343" s="10"/>
      <c r="L343" s="2"/>
      <c r="M343" s="10"/>
      <c r="N343" s="2"/>
      <c r="O343" s="10"/>
      <c r="P343" s="2"/>
      <c r="Q343" s="10"/>
    </row>
    <row r="344" spans="1:17" x14ac:dyDescent="0.25">
      <c r="A344" s="15"/>
      <c r="B344" s="3" t="s">
        <v>6</v>
      </c>
      <c r="C344" s="11"/>
      <c r="D344" s="3" t="s">
        <v>6</v>
      </c>
      <c r="E344" s="11"/>
      <c r="F344" s="3" t="s">
        <v>6</v>
      </c>
      <c r="G344" s="11"/>
      <c r="H344" s="3" t="s">
        <v>6</v>
      </c>
      <c r="I344" s="11"/>
      <c r="J344" s="3" t="s">
        <v>6</v>
      </c>
      <c r="K344" s="11"/>
      <c r="L344" s="3" t="s">
        <v>6</v>
      </c>
      <c r="M344" s="11"/>
      <c r="N344" s="3" t="s">
        <v>6</v>
      </c>
      <c r="O344" s="11"/>
      <c r="P344" s="3" t="s">
        <v>6</v>
      </c>
      <c r="Q344" s="11"/>
    </row>
    <row r="345" spans="1:17" x14ac:dyDescent="0.25">
      <c r="A345" s="15"/>
      <c r="B345" s="3" t="s">
        <v>6</v>
      </c>
      <c r="C345" s="11"/>
      <c r="D345" s="3" t="s">
        <v>6</v>
      </c>
      <c r="E345" s="11"/>
      <c r="F345" s="3" t="s">
        <v>6</v>
      </c>
      <c r="G345" s="11"/>
      <c r="H345" s="3" t="s">
        <v>6</v>
      </c>
      <c r="I345" s="11"/>
      <c r="J345" s="3" t="s">
        <v>6</v>
      </c>
      <c r="K345" s="11"/>
      <c r="L345" s="3" t="s">
        <v>6</v>
      </c>
      <c r="M345" s="11"/>
      <c r="N345" s="3" t="s">
        <v>6</v>
      </c>
      <c r="O345" s="11"/>
      <c r="P345" s="3" t="s">
        <v>6</v>
      </c>
      <c r="Q345" s="11"/>
    </row>
    <row r="346" spans="1:17" x14ac:dyDescent="0.25">
      <c r="A346" s="15"/>
      <c r="B346" s="3" t="s">
        <v>6</v>
      </c>
      <c r="C346" s="11"/>
      <c r="D346" s="3" t="s">
        <v>6</v>
      </c>
      <c r="E346" s="11"/>
      <c r="F346" s="3" t="s">
        <v>6</v>
      </c>
      <c r="G346" s="11"/>
      <c r="H346" s="3" t="s">
        <v>6</v>
      </c>
      <c r="I346" s="11"/>
      <c r="J346" s="3" t="s">
        <v>6</v>
      </c>
      <c r="K346" s="11"/>
      <c r="L346" s="3" t="s">
        <v>6</v>
      </c>
      <c r="M346" s="11"/>
      <c r="N346" s="3" t="s">
        <v>6</v>
      </c>
      <c r="O346" s="11"/>
      <c r="P346" s="3" t="s">
        <v>6</v>
      </c>
      <c r="Q346" s="11"/>
    </row>
    <row r="347" spans="1:17" x14ac:dyDescent="0.25">
      <c r="A347" s="15"/>
      <c r="B347" s="3" t="s">
        <v>6</v>
      </c>
      <c r="C347" s="11"/>
      <c r="D347" s="3" t="s">
        <v>6</v>
      </c>
      <c r="E347" s="11"/>
      <c r="F347" s="3" t="s">
        <v>6</v>
      </c>
      <c r="G347" s="11"/>
      <c r="H347" s="3" t="s">
        <v>6</v>
      </c>
      <c r="I347" s="11"/>
      <c r="J347" s="3" t="s">
        <v>6</v>
      </c>
      <c r="K347" s="11"/>
      <c r="L347" s="3" t="s">
        <v>6</v>
      </c>
      <c r="M347" s="11"/>
      <c r="N347" s="3" t="s">
        <v>6</v>
      </c>
      <c r="O347" s="11"/>
      <c r="P347" s="3" t="s">
        <v>6</v>
      </c>
      <c r="Q347" s="11"/>
    </row>
    <row r="348" spans="1:17" x14ac:dyDescent="0.25">
      <c r="A348" s="16" t="s">
        <v>1</v>
      </c>
      <c r="B348" s="4"/>
      <c r="C348" s="12"/>
      <c r="D348" s="4"/>
      <c r="E348" s="12"/>
      <c r="F348" s="4"/>
      <c r="G348" s="12"/>
      <c r="H348" s="4"/>
      <c r="I348" s="12"/>
      <c r="J348" s="4"/>
      <c r="K348" s="12"/>
      <c r="L348" s="4"/>
      <c r="M348" s="12"/>
      <c r="N348" s="4"/>
      <c r="O348" s="12"/>
      <c r="P348" s="4"/>
      <c r="Q348" s="12"/>
    </row>
    <row r="349" spans="1:17" x14ac:dyDescent="0.25">
      <c r="A349" s="15"/>
      <c r="B349" s="3" t="s">
        <v>6</v>
      </c>
      <c r="C349" s="11"/>
      <c r="D349" s="3" t="s">
        <v>6</v>
      </c>
      <c r="E349" s="11"/>
      <c r="F349" s="3" t="s">
        <v>6</v>
      </c>
      <c r="G349" s="11"/>
      <c r="H349" s="3" t="s">
        <v>6</v>
      </c>
      <c r="I349" s="11"/>
      <c r="J349" s="3" t="s">
        <v>6</v>
      </c>
      <c r="K349" s="11"/>
      <c r="L349" s="3" t="s">
        <v>6</v>
      </c>
      <c r="M349" s="11"/>
      <c r="N349" s="3" t="s">
        <v>6</v>
      </c>
      <c r="O349" s="11"/>
      <c r="P349" s="3" t="s">
        <v>6</v>
      </c>
      <c r="Q349" s="11"/>
    </row>
    <row r="350" spans="1:17" x14ac:dyDescent="0.25">
      <c r="A350" s="15"/>
      <c r="B350" s="3" t="s">
        <v>6</v>
      </c>
      <c r="C350" s="11"/>
      <c r="D350" s="3" t="s">
        <v>6</v>
      </c>
      <c r="E350" s="11"/>
      <c r="F350" s="3" t="s">
        <v>6</v>
      </c>
      <c r="G350" s="11"/>
      <c r="H350" s="3" t="s">
        <v>6</v>
      </c>
      <c r="I350" s="11"/>
      <c r="J350" s="3" t="s">
        <v>6</v>
      </c>
      <c r="K350" s="11"/>
      <c r="L350" s="3" t="s">
        <v>6</v>
      </c>
      <c r="M350" s="11"/>
      <c r="N350" s="3" t="s">
        <v>6</v>
      </c>
      <c r="O350" s="11"/>
      <c r="P350" s="3" t="s">
        <v>6</v>
      </c>
      <c r="Q350" s="11"/>
    </row>
    <row r="351" spans="1:17" x14ac:dyDescent="0.25">
      <c r="A351" s="16" t="s">
        <v>2</v>
      </c>
      <c r="B351" s="4"/>
      <c r="C351" s="12"/>
      <c r="D351" s="4"/>
      <c r="E351" s="12"/>
      <c r="F351" s="4"/>
      <c r="G351" s="12"/>
      <c r="H351" s="4"/>
      <c r="I351" s="12"/>
      <c r="J351" s="4"/>
      <c r="K351" s="12"/>
      <c r="L351" s="4"/>
      <c r="M351" s="12"/>
      <c r="N351" s="4"/>
      <c r="O351" s="12"/>
      <c r="P351" s="4"/>
      <c r="Q351" s="12"/>
    </row>
    <row r="352" spans="1:17" x14ac:dyDescent="0.25">
      <c r="A352" s="15"/>
      <c r="B352" s="3" t="s">
        <v>6</v>
      </c>
      <c r="C352" s="11"/>
      <c r="D352" s="3" t="s">
        <v>6</v>
      </c>
      <c r="E352" s="11"/>
      <c r="F352" s="3" t="s">
        <v>6</v>
      </c>
      <c r="G352" s="11"/>
      <c r="H352" s="3" t="s">
        <v>6</v>
      </c>
      <c r="I352" s="11"/>
      <c r="J352" s="3" t="s">
        <v>6</v>
      </c>
      <c r="K352" s="11"/>
      <c r="L352" s="3" t="s">
        <v>6</v>
      </c>
      <c r="M352" s="11"/>
      <c r="N352" s="3" t="s">
        <v>6</v>
      </c>
      <c r="O352" s="11"/>
      <c r="P352" s="3" t="s">
        <v>6</v>
      </c>
      <c r="Q352" s="11"/>
    </row>
    <row r="353" spans="1:17" x14ac:dyDescent="0.25">
      <c r="A353" s="15"/>
      <c r="B353" s="3" t="s">
        <v>6</v>
      </c>
      <c r="C353" s="11"/>
      <c r="D353" s="3" t="s">
        <v>6</v>
      </c>
      <c r="E353" s="11"/>
      <c r="F353" s="3" t="s">
        <v>6</v>
      </c>
      <c r="G353" s="11"/>
      <c r="H353" s="3" t="s">
        <v>6</v>
      </c>
      <c r="I353" s="11"/>
      <c r="J353" s="3" t="s">
        <v>6</v>
      </c>
      <c r="K353" s="11"/>
      <c r="L353" s="3" t="s">
        <v>6</v>
      </c>
      <c r="M353" s="11"/>
      <c r="N353" s="3" t="s">
        <v>6</v>
      </c>
      <c r="O353" s="11"/>
      <c r="P353" s="3" t="s">
        <v>6</v>
      </c>
      <c r="Q353" s="11"/>
    </row>
    <row r="354" spans="1:17" x14ac:dyDescent="0.25">
      <c r="A354" s="15"/>
      <c r="B354" s="3" t="s">
        <v>6</v>
      </c>
      <c r="C354" s="11"/>
      <c r="D354" s="3" t="s">
        <v>6</v>
      </c>
      <c r="E354" s="11"/>
      <c r="F354" s="3" t="s">
        <v>6</v>
      </c>
      <c r="G354" s="11"/>
      <c r="H354" s="3" t="s">
        <v>6</v>
      </c>
      <c r="I354" s="11"/>
      <c r="J354" s="3" t="s">
        <v>6</v>
      </c>
      <c r="K354" s="11"/>
      <c r="L354" s="3" t="s">
        <v>6</v>
      </c>
      <c r="M354" s="11"/>
      <c r="N354" s="3" t="s">
        <v>6</v>
      </c>
      <c r="O354" s="11"/>
      <c r="P354" s="3" t="s">
        <v>6</v>
      </c>
      <c r="Q354" s="11"/>
    </row>
    <row r="355" spans="1:17" x14ac:dyDescent="0.25">
      <c r="A355" s="15"/>
      <c r="B355" s="3" t="s">
        <v>6</v>
      </c>
      <c r="C355" s="11"/>
      <c r="D355" s="3" t="s">
        <v>6</v>
      </c>
      <c r="E355" s="11"/>
      <c r="F355" s="3" t="s">
        <v>6</v>
      </c>
      <c r="G355" s="11"/>
      <c r="H355" s="3" t="s">
        <v>6</v>
      </c>
      <c r="I355" s="11"/>
      <c r="J355" s="3" t="s">
        <v>6</v>
      </c>
      <c r="K355" s="11"/>
      <c r="L355" s="3" t="s">
        <v>6</v>
      </c>
      <c r="M355" s="11"/>
      <c r="N355" s="3" t="s">
        <v>6</v>
      </c>
      <c r="O355" s="11"/>
      <c r="P355" s="3" t="s">
        <v>6</v>
      </c>
      <c r="Q355" s="11"/>
    </row>
    <row r="356" spans="1:17" ht="15.75" thickBot="1" x14ac:dyDescent="0.3">
      <c r="A356" s="17"/>
      <c r="B356" s="5" t="s">
        <v>6</v>
      </c>
      <c r="C356" s="13"/>
      <c r="D356" s="5" t="s">
        <v>6</v>
      </c>
      <c r="E356" s="13"/>
      <c r="F356" s="5" t="s">
        <v>6</v>
      </c>
      <c r="G356" s="13"/>
      <c r="H356" s="5" t="s">
        <v>6</v>
      </c>
      <c r="I356" s="13"/>
      <c r="J356" s="5" t="s">
        <v>6</v>
      </c>
      <c r="K356" s="13"/>
      <c r="L356" s="5" t="s">
        <v>6</v>
      </c>
      <c r="M356" s="13"/>
      <c r="N356" s="5" t="s">
        <v>6</v>
      </c>
      <c r="O356" s="13"/>
      <c r="P356" s="5" t="s">
        <v>6</v>
      </c>
      <c r="Q356" s="13"/>
    </row>
    <row r="357" spans="1:17" ht="15.75" thickBot="1" x14ac:dyDescent="0.3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5.75" thickBot="1" x14ac:dyDescent="0.3">
      <c r="A358" s="33" t="s">
        <v>3</v>
      </c>
      <c r="B358" s="221"/>
      <c r="C358" s="222"/>
      <c r="D358" s="221"/>
      <c r="E358" s="222"/>
      <c r="F358" s="221"/>
      <c r="G358" s="222"/>
      <c r="H358" s="221"/>
      <c r="I358" s="222"/>
      <c r="J358" s="221"/>
      <c r="K358" s="222"/>
      <c r="L358" s="221"/>
      <c r="M358" s="222"/>
      <c r="N358" s="221"/>
      <c r="O358" s="222"/>
      <c r="P358" s="221"/>
      <c r="Q358" s="222"/>
    </row>
    <row r="359" spans="1:17" x14ac:dyDescent="0.2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ht="15.75" thickBot="1" x14ac:dyDescent="0.3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ht="15.75" thickBot="1" x14ac:dyDescent="0.3">
      <c r="A361" s="7" t="s">
        <v>4</v>
      </c>
      <c r="B361" s="8"/>
      <c r="C361" s="200" t="s">
        <v>5</v>
      </c>
      <c r="D361" s="8"/>
      <c r="E361" s="200" t="s">
        <v>5</v>
      </c>
      <c r="F361" s="8"/>
      <c r="G361" s="200" t="s">
        <v>5</v>
      </c>
      <c r="H361" s="8"/>
      <c r="I361" s="200" t="s">
        <v>5</v>
      </c>
      <c r="J361" s="8"/>
      <c r="K361" s="200" t="s">
        <v>5</v>
      </c>
      <c r="L361" s="8"/>
      <c r="M361" s="200" t="s">
        <v>5</v>
      </c>
      <c r="N361" s="8"/>
      <c r="O361" s="200" t="s">
        <v>5</v>
      </c>
      <c r="P361" s="8"/>
      <c r="Q361" s="200" t="s">
        <v>5</v>
      </c>
    </row>
    <row r="362" spans="1:17" x14ac:dyDescent="0.25">
      <c r="A362" s="14" t="s">
        <v>0</v>
      </c>
      <c r="B362" s="2"/>
      <c r="C362" s="10"/>
      <c r="D362" s="2"/>
      <c r="E362" s="10"/>
      <c r="F362" s="2"/>
      <c r="G362" s="10"/>
      <c r="H362" s="2"/>
      <c r="I362" s="10"/>
      <c r="J362" s="2"/>
      <c r="K362" s="10"/>
      <c r="L362" s="2"/>
      <c r="M362" s="10"/>
      <c r="N362" s="2"/>
      <c r="O362" s="10"/>
      <c r="P362" s="2"/>
      <c r="Q362" s="10"/>
    </row>
    <row r="363" spans="1:17" x14ac:dyDescent="0.25">
      <c r="A363" s="15"/>
      <c r="B363" s="3" t="s">
        <v>6</v>
      </c>
      <c r="C363" s="11"/>
      <c r="D363" s="3" t="s">
        <v>6</v>
      </c>
      <c r="E363" s="11"/>
      <c r="F363" s="3" t="s">
        <v>6</v>
      </c>
      <c r="G363" s="11"/>
      <c r="H363" s="3" t="s">
        <v>6</v>
      </c>
      <c r="I363" s="11"/>
      <c r="J363" s="3" t="s">
        <v>6</v>
      </c>
      <c r="K363" s="11"/>
      <c r="L363" s="3" t="s">
        <v>6</v>
      </c>
      <c r="M363" s="11"/>
      <c r="N363" s="3" t="s">
        <v>6</v>
      </c>
      <c r="O363" s="11"/>
      <c r="P363" s="3" t="s">
        <v>6</v>
      </c>
      <c r="Q363" s="11"/>
    </row>
    <row r="364" spans="1:17" x14ac:dyDescent="0.25">
      <c r="A364" s="15"/>
      <c r="B364" s="3" t="s">
        <v>6</v>
      </c>
      <c r="C364" s="11"/>
      <c r="D364" s="3" t="s">
        <v>6</v>
      </c>
      <c r="E364" s="11"/>
      <c r="F364" s="3" t="s">
        <v>6</v>
      </c>
      <c r="G364" s="11"/>
      <c r="H364" s="3" t="s">
        <v>6</v>
      </c>
      <c r="I364" s="11"/>
      <c r="J364" s="3" t="s">
        <v>6</v>
      </c>
      <c r="K364" s="11"/>
      <c r="L364" s="3" t="s">
        <v>6</v>
      </c>
      <c r="M364" s="11"/>
      <c r="N364" s="3" t="s">
        <v>6</v>
      </c>
      <c r="O364" s="11"/>
      <c r="P364" s="3" t="s">
        <v>6</v>
      </c>
      <c r="Q364" s="11"/>
    </row>
    <row r="365" spans="1:17" x14ac:dyDescent="0.25">
      <c r="A365" s="15"/>
      <c r="B365" s="3" t="s">
        <v>6</v>
      </c>
      <c r="C365" s="11"/>
      <c r="D365" s="3" t="s">
        <v>6</v>
      </c>
      <c r="E365" s="11"/>
      <c r="F365" s="3" t="s">
        <v>6</v>
      </c>
      <c r="G365" s="11"/>
      <c r="H365" s="3" t="s">
        <v>6</v>
      </c>
      <c r="I365" s="11"/>
      <c r="J365" s="3" t="s">
        <v>6</v>
      </c>
      <c r="K365" s="11"/>
      <c r="L365" s="3" t="s">
        <v>6</v>
      </c>
      <c r="M365" s="11"/>
      <c r="N365" s="3" t="s">
        <v>6</v>
      </c>
      <c r="O365" s="11"/>
      <c r="P365" s="3" t="s">
        <v>6</v>
      </c>
      <c r="Q365" s="11"/>
    </row>
    <row r="366" spans="1:17" x14ac:dyDescent="0.25">
      <c r="A366" s="15"/>
      <c r="B366" s="3" t="s">
        <v>6</v>
      </c>
      <c r="C366" s="11"/>
      <c r="D366" s="3" t="s">
        <v>6</v>
      </c>
      <c r="E366" s="11"/>
      <c r="F366" s="3" t="s">
        <v>6</v>
      </c>
      <c r="G366" s="11"/>
      <c r="H366" s="3" t="s">
        <v>6</v>
      </c>
      <c r="I366" s="11"/>
      <c r="J366" s="3" t="s">
        <v>6</v>
      </c>
      <c r="K366" s="11"/>
      <c r="L366" s="3" t="s">
        <v>6</v>
      </c>
      <c r="M366" s="11"/>
      <c r="N366" s="3" t="s">
        <v>6</v>
      </c>
      <c r="O366" s="11"/>
      <c r="P366" s="3" t="s">
        <v>6</v>
      </c>
      <c r="Q366" s="11"/>
    </row>
    <row r="367" spans="1:17" x14ac:dyDescent="0.25">
      <c r="A367" s="16" t="s">
        <v>1</v>
      </c>
      <c r="B367" s="4"/>
      <c r="C367" s="12"/>
      <c r="D367" s="4"/>
      <c r="E367" s="12"/>
      <c r="F367" s="4"/>
      <c r="G367" s="12"/>
      <c r="H367" s="4"/>
      <c r="I367" s="12"/>
      <c r="J367" s="4"/>
      <c r="K367" s="12"/>
      <c r="L367" s="4"/>
      <c r="M367" s="12"/>
      <c r="N367" s="4"/>
      <c r="O367" s="12"/>
      <c r="P367" s="4"/>
      <c r="Q367" s="12"/>
    </row>
    <row r="368" spans="1:17" x14ac:dyDescent="0.25">
      <c r="A368" s="15"/>
      <c r="B368" s="3" t="s">
        <v>6</v>
      </c>
      <c r="C368" s="11"/>
      <c r="D368" s="3" t="s">
        <v>6</v>
      </c>
      <c r="E368" s="11"/>
      <c r="F368" s="3" t="s">
        <v>6</v>
      </c>
      <c r="G368" s="11"/>
      <c r="H368" s="3" t="s">
        <v>6</v>
      </c>
      <c r="I368" s="11"/>
      <c r="J368" s="3" t="s">
        <v>6</v>
      </c>
      <c r="K368" s="11"/>
      <c r="L368" s="3" t="s">
        <v>6</v>
      </c>
      <c r="M368" s="11"/>
      <c r="N368" s="3" t="s">
        <v>6</v>
      </c>
      <c r="O368" s="11"/>
      <c r="P368" s="3" t="s">
        <v>6</v>
      </c>
      <c r="Q368" s="11"/>
    </row>
    <row r="369" spans="1:17" x14ac:dyDescent="0.25">
      <c r="A369" s="15"/>
      <c r="B369" s="3" t="s">
        <v>6</v>
      </c>
      <c r="C369" s="11"/>
      <c r="D369" s="3" t="s">
        <v>6</v>
      </c>
      <c r="E369" s="11"/>
      <c r="F369" s="3" t="s">
        <v>6</v>
      </c>
      <c r="G369" s="11"/>
      <c r="H369" s="3" t="s">
        <v>6</v>
      </c>
      <c r="I369" s="11"/>
      <c r="J369" s="3" t="s">
        <v>6</v>
      </c>
      <c r="K369" s="11"/>
      <c r="L369" s="3" t="s">
        <v>6</v>
      </c>
      <c r="M369" s="11"/>
      <c r="N369" s="3" t="s">
        <v>6</v>
      </c>
      <c r="O369" s="11"/>
      <c r="P369" s="3" t="s">
        <v>6</v>
      </c>
      <c r="Q369" s="11"/>
    </row>
    <row r="370" spans="1:17" x14ac:dyDescent="0.25">
      <c r="A370" s="16" t="s">
        <v>2</v>
      </c>
      <c r="B370" s="4"/>
      <c r="C370" s="12"/>
      <c r="D370" s="4"/>
      <c r="E370" s="12"/>
      <c r="F370" s="4"/>
      <c r="G370" s="12"/>
      <c r="H370" s="4"/>
      <c r="I370" s="12"/>
      <c r="J370" s="4"/>
      <c r="K370" s="12"/>
      <c r="L370" s="4"/>
      <c r="M370" s="12"/>
      <c r="N370" s="4"/>
      <c r="O370" s="12"/>
      <c r="P370" s="4"/>
      <c r="Q370" s="12"/>
    </row>
    <row r="371" spans="1:17" x14ac:dyDescent="0.25">
      <c r="A371" s="15"/>
      <c r="B371" s="3" t="s">
        <v>6</v>
      </c>
      <c r="C371" s="11"/>
      <c r="D371" s="3" t="s">
        <v>6</v>
      </c>
      <c r="E371" s="11"/>
      <c r="F371" s="3" t="s">
        <v>6</v>
      </c>
      <c r="G371" s="11"/>
      <c r="H371" s="3" t="s">
        <v>6</v>
      </c>
      <c r="I371" s="11"/>
      <c r="J371" s="3" t="s">
        <v>6</v>
      </c>
      <c r="K371" s="11"/>
      <c r="L371" s="3" t="s">
        <v>6</v>
      </c>
      <c r="M371" s="11"/>
      <c r="N371" s="3" t="s">
        <v>6</v>
      </c>
      <c r="O371" s="11"/>
      <c r="P371" s="3" t="s">
        <v>6</v>
      </c>
      <c r="Q371" s="11"/>
    </row>
    <row r="372" spans="1:17" x14ac:dyDescent="0.25">
      <c r="A372" s="15"/>
      <c r="B372" s="3" t="s">
        <v>6</v>
      </c>
      <c r="C372" s="11"/>
      <c r="D372" s="3" t="s">
        <v>6</v>
      </c>
      <c r="E372" s="11"/>
      <c r="F372" s="3" t="s">
        <v>6</v>
      </c>
      <c r="G372" s="11"/>
      <c r="H372" s="3" t="s">
        <v>6</v>
      </c>
      <c r="I372" s="11"/>
      <c r="J372" s="3" t="s">
        <v>6</v>
      </c>
      <c r="K372" s="11"/>
      <c r="L372" s="3" t="s">
        <v>6</v>
      </c>
      <c r="M372" s="11"/>
      <c r="N372" s="3" t="s">
        <v>6</v>
      </c>
      <c r="O372" s="11"/>
      <c r="P372" s="3" t="s">
        <v>6</v>
      </c>
      <c r="Q372" s="11"/>
    </row>
    <row r="373" spans="1:17" x14ac:dyDescent="0.25">
      <c r="A373" s="15"/>
      <c r="B373" s="3" t="s">
        <v>6</v>
      </c>
      <c r="C373" s="11"/>
      <c r="D373" s="3" t="s">
        <v>6</v>
      </c>
      <c r="E373" s="11"/>
      <c r="F373" s="3" t="s">
        <v>6</v>
      </c>
      <c r="G373" s="11"/>
      <c r="H373" s="3" t="s">
        <v>6</v>
      </c>
      <c r="I373" s="11"/>
      <c r="J373" s="3" t="s">
        <v>6</v>
      </c>
      <c r="K373" s="11"/>
      <c r="L373" s="3" t="s">
        <v>6</v>
      </c>
      <c r="M373" s="11"/>
      <c r="N373" s="3" t="s">
        <v>6</v>
      </c>
      <c r="O373" s="11"/>
      <c r="P373" s="3" t="s">
        <v>6</v>
      </c>
      <c r="Q373" s="11"/>
    </row>
    <row r="374" spans="1:17" x14ac:dyDescent="0.25">
      <c r="A374" s="15"/>
      <c r="B374" s="3" t="s">
        <v>6</v>
      </c>
      <c r="C374" s="11"/>
      <c r="D374" s="3" t="s">
        <v>6</v>
      </c>
      <c r="E374" s="11"/>
      <c r="F374" s="3" t="s">
        <v>6</v>
      </c>
      <c r="G374" s="11"/>
      <c r="H374" s="3" t="s">
        <v>6</v>
      </c>
      <c r="I374" s="11"/>
      <c r="J374" s="3" t="s">
        <v>6</v>
      </c>
      <c r="K374" s="11"/>
      <c r="L374" s="3" t="s">
        <v>6</v>
      </c>
      <c r="M374" s="11"/>
      <c r="N374" s="3" t="s">
        <v>6</v>
      </c>
      <c r="O374" s="11"/>
      <c r="P374" s="3" t="s">
        <v>6</v>
      </c>
      <c r="Q374" s="11"/>
    </row>
    <row r="375" spans="1:17" ht="15.75" thickBot="1" x14ac:dyDescent="0.3">
      <c r="A375" s="17"/>
      <c r="B375" s="5" t="s">
        <v>6</v>
      </c>
      <c r="C375" s="13"/>
      <c r="D375" s="5" t="s">
        <v>6</v>
      </c>
      <c r="E375" s="13"/>
      <c r="F375" s="5" t="s">
        <v>6</v>
      </c>
      <c r="G375" s="13"/>
      <c r="H375" s="5" t="s">
        <v>6</v>
      </c>
      <c r="I375" s="13"/>
      <c r="J375" s="5" t="s">
        <v>6</v>
      </c>
      <c r="K375" s="13"/>
      <c r="L375" s="5" t="s">
        <v>6</v>
      </c>
      <c r="M375" s="13"/>
      <c r="N375" s="5" t="s">
        <v>6</v>
      </c>
      <c r="O375" s="13"/>
      <c r="P375" s="5" t="s">
        <v>6</v>
      </c>
      <c r="Q375" s="13"/>
    </row>
    <row r="376" spans="1:17" ht="15.75" thickBot="1" x14ac:dyDescent="0.3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ht="15.75" thickBot="1" x14ac:dyDescent="0.3">
      <c r="A377" s="33" t="s">
        <v>3</v>
      </c>
      <c r="B377" s="221"/>
      <c r="C377" s="222"/>
      <c r="D377" s="221"/>
      <c r="E377" s="222"/>
      <c r="F377" s="221"/>
      <c r="G377" s="222"/>
      <c r="H377" s="221"/>
      <c r="I377" s="222"/>
      <c r="J377" s="221"/>
      <c r="K377" s="222"/>
      <c r="L377" s="221"/>
      <c r="M377" s="222"/>
      <c r="N377" s="221"/>
      <c r="O377" s="222"/>
      <c r="P377" s="221"/>
      <c r="Q377" s="222"/>
    </row>
    <row r="378" spans="1:17" x14ac:dyDescent="0.2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5.75" thickBot="1" x14ac:dyDescent="0.3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5.75" thickBot="1" x14ac:dyDescent="0.3">
      <c r="A380" s="7" t="s">
        <v>4</v>
      </c>
      <c r="B380" s="8"/>
      <c r="C380" s="200" t="s">
        <v>5</v>
      </c>
      <c r="D380" s="8"/>
      <c r="E380" s="200" t="s">
        <v>5</v>
      </c>
      <c r="F380" s="8"/>
      <c r="G380" s="200" t="s">
        <v>5</v>
      </c>
      <c r="H380" s="8"/>
      <c r="I380" s="200" t="s">
        <v>5</v>
      </c>
      <c r="J380" s="8"/>
      <c r="K380" s="200" t="s">
        <v>5</v>
      </c>
      <c r="L380" s="8"/>
      <c r="M380" s="200" t="s">
        <v>5</v>
      </c>
      <c r="N380" s="8"/>
      <c r="O380" s="200" t="s">
        <v>5</v>
      </c>
      <c r="P380" s="8"/>
      <c r="Q380" s="200" t="s">
        <v>5</v>
      </c>
    </row>
    <row r="381" spans="1:17" x14ac:dyDescent="0.25">
      <c r="A381" s="14" t="s">
        <v>0</v>
      </c>
      <c r="B381" s="2"/>
      <c r="C381" s="10"/>
      <c r="D381" s="2"/>
      <c r="E381" s="10"/>
      <c r="F381" s="2"/>
      <c r="G381" s="10"/>
      <c r="H381" s="2"/>
      <c r="I381" s="10"/>
      <c r="J381" s="2"/>
      <c r="K381" s="10"/>
      <c r="L381" s="2"/>
      <c r="M381" s="10"/>
      <c r="N381" s="2"/>
      <c r="O381" s="10"/>
      <c r="P381" s="2"/>
      <c r="Q381" s="10"/>
    </row>
    <row r="382" spans="1:17" x14ac:dyDescent="0.25">
      <c r="A382" s="15"/>
      <c r="B382" s="3" t="s">
        <v>6</v>
      </c>
      <c r="C382" s="11"/>
      <c r="D382" s="3" t="s">
        <v>6</v>
      </c>
      <c r="E382" s="11"/>
      <c r="F382" s="3" t="s">
        <v>6</v>
      </c>
      <c r="G382" s="11"/>
      <c r="H382" s="3" t="s">
        <v>6</v>
      </c>
      <c r="I382" s="11"/>
      <c r="J382" s="3" t="s">
        <v>6</v>
      </c>
      <c r="K382" s="11"/>
      <c r="L382" s="3" t="s">
        <v>6</v>
      </c>
      <c r="M382" s="11"/>
      <c r="N382" s="3" t="s">
        <v>6</v>
      </c>
      <c r="O382" s="11"/>
      <c r="P382" s="3" t="s">
        <v>6</v>
      </c>
      <c r="Q382" s="11"/>
    </row>
    <row r="383" spans="1:17" x14ac:dyDescent="0.25">
      <c r="A383" s="15"/>
      <c r="B383" s="3" t="s">
        <v>6</v>
      </c>
      <c r="C383" s="11"/>
      <c r="D383" s="3" t="s">
        <v>6</v>
      </c>
      <c r="E383" s="11"/>
      <c r="F383" s="3" t="s">
        <v>6</v>
      </c>
      <c r="G383" s="11"/>
      <c r="H383" s="3" t="s">
        <v>6</v>
      </c>
      <c r="I383" s="11"/>
      <c r="J383" s="3" t="s">
        <v>6</v>
      </c>
      <c r="K383" s="11"/>
      <c r="L383" s="3" t="s">
        <v>6</v>
      </c>
      <c r="M383" s="11"/>
      <c r="N383" s="3" t="s">
        <v>6</v>
      </c>
      <c r="O383" s="11"/>
      <c r="P383" s="3" t="s">
        <v>6</v>
      </c>
      <c r="Q383" s="11"/>
    </row>
    <row r="384" spans="1:17" x14ac:dyDescent="0.25">
      <c r="A384" s="15"/>
      <c r="B384" s="3" t="s">
        <v>6</v>
      </c>
      <c r="C384" s="11"/>
      <c r="D384" s="3" t="s">
        <v>6</v>
      </c>
      <c r="E384" s="11"/>
      <c r="F384" s="3" t="s">
        <v>6</v>
      </c>
      <c r="G384" s="11"/>
      <c r="H384" s="3" t="s">
        <v>6</v>
      </c>
      <c r="I384" s="11"/>
      <c r="J384" s="3" t="s">
        <v>6</v>
      </c>
      <c r="K384" s="11"/>
      <c r="L384" s="3" t="s">
        <v>6</v>
      </c>
      <c r="M384" s="11"/>
      <c r="N384" s="3" t="s">
        <v>6</v>
      </c>
      <c r="O384" s="11"/>
      <c r="P384" s="3" t="s">
        <v>6</v>
      </c>
      <c r="Q384" s="11"/>
    </row>
    <row r="385" spans="1:17" x14ac:dyDescent="0.25">
      <c r="A385" s="15"/>
      <c r="B385" s="3" t="s">
        <v>6</v>
      </c>
      <c r="C385" s="11"/>
      <c r="D385" s="3" t="s">
        <v>6</v>
      </c>
      <c r="E385" s="11"/>
      <c r="F385" s="3" t="s">
        <v>6</v>
      </c>
      <c r="G385" s="11"/>
      <c r="H385" s="3" t="s">
        <v>6</v>
      </c>
      <c r="I385" s="11"/>
      <c r="J385" s="3" t="s">
        <v>6</v>
      </c>
      <c r="K385" s="11"/>
      <c r="L385" s="3" t="s">
        <v>6</v>
      </c>
      <c r="M385" s="11"/>
      <c r="N385" s="3" t="s">
        <v>6</v>
      </c>
      <c r="O385" s="11"/>
      <c r="P385" s="3" t="s">
        <v>6</v>
      </c>
      <c r="Q385" s="11"/>
    </row>
    <row r="386" spans="1:17" x14ac:dyDescent="0.25">
      <c r="A386" s="16" t="s">
        <v>1</v>
      </c>
      <c r="B386" s="4"/>
      <c r="C386" s="12"/>
      <c r="D386" s="4"/>
      <c r="E386" s="12"/>
      <c r="F386" s="4"/>
      <c r="G386" s="12"/>
      <c r="H386" s="4"/>
      <c r="I386" s="12"/>
      <c r="J386" s="4"/>
      <c r="K386" s="12"/>
      <c r="L386" s="4"/>
      <c r="M386" s="12"/>
      <c r="N386" s="4"/>
      <c r="O386" s="12"/>
      <c r="P386" s="4"/>
      <c r="Q386" s="12"/>
    </row>
    <row r="387" spans="1:17" x14ac:dyDescent="0.25">
      <c r="A387" s="15"/>
      <c r="B387" s="3" t="s">
        <v>6</v>
      </c>
      <c r="C387" s="11"/>
      <c r="D387" s="3" t="s">
        <v>6</v>
      </c>
      <c r="E387" s="11"/>
      <c r="F387" s="3" t="s">
        <v>6</v>
      </c>
      <c r="G387" s="11"/>
      <c r="H387" s="3" t="s">
        <v>6</v>
      </c>
      <c r="I387" s="11"/>
      <c r="J387" s="3" t="s">
        <v>6</v>
      </c>
      <c r="K387" s="11"/>
      <c r="L387" s="3" t="s">
        <v>6</v>
      </c>
      <c r="M387" s="11"/>
      <c r="N387" s="3" t="s">
        <v>6</v>
      </c>
      <c r="O387" s="11"/>
      <c r="P387" s="3" t="s">
        <v>6</v>
      </c>
      <c r="Q387" s="11"/>
    </row>
    <row r="388" spans="1:17" x14ac:dyDescent="0.25">
      <c r="A388" s="15"/>
      <c r="B388" s="3" t="s">
        <v>6</v>
      </c>
      <c r="C388" s="11"/>
      <c r="D388" s="3" t="s">
        <v>6</v>
      </c>
      <c r="E388" s="11"/>
      <c r="F388" s="3" t="s">
        <v>6</v>
      </c>
      <c r="G388" s="11"/>
      <c r="H388" s="3" t="s">
        <v>6</v>
      </c>
      <c r="I388" s="11"/>
      <c r="J388" s="3" t="s">
        <v>6</v>
      </c>
      <c r="K388" s="11"/>
      <c r="L388" s="3" t="s">
        <v>6</v>
      </c>
      <c r="M388" s="11"/>
      <c r="N388" s="3" t="s">
        <v>6</v>
      </c>
      <c r="O388" s="11"/>
      <c r="P388" s="3" t="s">
        <v>6</v>
      </c>
      <c r="Q388" s="11"/>
    </row>
    <row r="389" spans="1:17" x14ac:dyDescent="0.25">
      <c r="A389" s="16" t="s">
        <v>2</v>
      </c>
      <c r="B389" s="4"/>
      <c r="C389" s="12"/>
      <c r="D389" s="4"/>
      <c r="E389" s="12"/>
      <c r="F389" s="4"/>
      <c r="G389" s="12"/>
      <c r="H389" s="4"/>
      <c r="I389" s="12"/>
      <c r="J389" s="4"/>
      <c r="K389" s="12"/>
      <c r="L389" s="4"/>
      <c r="M389" s="12"/>
      <c r="N389" s="4"/>
      <c r="O389" s="12"/>
      <c r="P389" s="4"/>
      <c r="Q389" s="12"/>
    </row>
    <row r="390" spans="1:17" x14ac:dyDescent="0.25">
      <c r="A390" s="15"/>
      <c r="B390" s="3" t="s">
        <v>6</v>
      </c>
      <c r="C390" s="11"/>
      <c r="D390" s="3" t="s">
        <v>6</v>
      </c>
      <c r="E390" s="11"/>
      <c r="F390" s="3" t="s">
        <v>6</v>
      </c>
      <c r="G390" s="11"/>
      <c r="H390" s="3" t="s">
        <v>6</v>
      </c>
      <c r="I390" s="11"/>
      <c r="J390" s="3" t="s">
        <v>6</v>
      </c>
      <c r="K390" s="11"/>
      <c r="L390" s="3" t="s">
        <v>6</v>
      </c>
      <c r="M390" s="11"/>
      <c r="N390" s="3" t="s">
        <v>6</v>
      </c>
      <c r="O390" s="11"/>
      <c r="P390" s="3" t="s">
        <v>6</v>
      </c>
      <c r="Q390" s="11"/>
    </row>
    <row r="391" spans="1:17" x14ac:dyDescent="0.25">
      <c r="A391" s="15"/>
      <c r="B391" s="3" t="s">
        <v>6</v>
      </c>
      <c r="C391" s="11"/>
      <c r="D391" s="3" t="s">
        <v>6</v>
      </c>
      <c r="E391" s="11"/>
      <c r="F391" s="3" t="s">
        <v>6</v>
      </c>
      <c r="G391" s="11"/>
      <c r="H391" s="3" t="s">
        <v>6</v>
      </c>
      <c r="I391" s="11"/>
      <c r="J391" s="3" t="s">
        <v>6</v>
      </c>
      <c r="K391" s="11"/>
      <c r="L391" s="3" t="s">
        <v>6</v>
      </c>
      <c r="M391" s="11"/>
      <c r="N391" s="3" t="s">
        <v>6</v>
      </c>
      <c r="O391" s="11"/>
      <c r="P391" s="3" t="s">
        <v>6</v>
      </c>
      <c r="Q391" s="11"/>
    </row>
    <row r="392" spans="1:17" x14ac:dyDescent="0.25">
      <c r="A392" s="15"/>
      <c r="B392" s="3" t="s">
        <v>6</v>
      </c>
      <c r="C392" s="11"/>
      <c r="D392" s="3" t="s">
        <v>6</v>
      </c>
      <c r="E392" s="11"/>
      <c r="F392" s="3" t="s">
        <v>6</v>
      </c>
      <c r="G392" s="11"/>
      <c r="H392" s="3" t="s">
        <v>6</v>
      </c>
      <c r="I392" s="11"/>
      <c r="J392" s="3" t="s">
        <v>6</v>
      </c>
      <c r="K392" s="11"/>
      <c r="L392" s="3" t="s">
        <v>6</v>
      </c>
      <c r="M392" s="11"/>
      <c r="N392" s="3" t="s">
        <v>6</v>
      </c>
      <c r="O392" s="11"/>
      <c r="P392" s="3" t="s">
        <v>6</v>
      </c>
      <c r="Q392" s="11"/>
    </row>
    <row r="393" spans="1:17" x14ac:dyDescent="0.25">
      <c r="A393" s="15"/>
      <c r="B393" s="3" t="s">
        <v>6</v>
      </c>
      <c r="C393" s="11"/>
      <c r="D393" s="3" t="s">
        <v>6</v>
      </c>
      <c r="E393" s="11"/>
      <c r="F393" s="3" t="s">
        <v>6</v>
      </c>
      <c r="G393" s="11"/>
      <c r="H393" s="3" t="s">
        <v>6</v>
      </c>
      <c r="I393" s="11"/>
      <c r="J393" s="3" t="s">
        <v>6</v>
      </c>
      <c r="K393" s="11"/>
      <c r="L393" s="3" t="s">
        <v>6</v>
      </c>
      <c r="M393" s="11"/>
      <c r="N393" s="3" t="s">
        <v>6</v>
      </c>
      <c r="O393" s="11"/>
      <c r="P393" s="3" t="s">
        <v>6</v>
      </c>
      <c r="Q393" s="11"/>
    </row>
    <row r="394" spans="1:17" ht="15.75" thickBot="1" x14ac:dyDescent="0.3">
      <c r="A394" s="17"/>
      <c r="B394" s="5" t="s">
        <v>6</v>
      </c>
      <c r="C394" s="13"/>
      <c r="D394" s="5" t="s">
        <v>6</v>
      </c>
      <c r="E394" s="13"/>
      <c r="F394" s="5" t="s">
        <v>6</v>
      </c>
      <c r="G394" s="13"/>
      <c r="H394" s="5" t="s">
        <v>6</v>
      </c>
      <c r="I394" s="13"/>
      <c r="J394" s="5" t="s">
        <v>6</v>
      </c>
      <c r="K394" s="13"/>
      <c r="L394" s="5" t="s">
        <v>6</v>
      </c>
      <c r="M394" s="13"/>
      <c r="N394" s="5" t="s">
        <v>6</v>
      </c>
      <c r="O394" s="13"/>
      <c r="P394" s="5" t="s">
        <v>6</v>
      </c>
      <c r="Q394" s="13"/>
    </row>
    <row r="395" spans="1:17" ht="15.75" thickBot="1" x14ac:dyDescent="0.3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ht="15.75" thickBot="1" x14ac:dyDescent="0.3">
      <c r="A396" s="33" t="s">
        <v>3</v>
      </c>
      <c r="B396" s="221"/>
      <c r="C396" s="222"/>
      <c r="D396" s="221"/>
      <c r="E396" s="222"/>
      <c r="F396" s="221"/>
      <c r="G396" s="222"/>
      <c r="H396" s="221"/>
      <c r="I396" s="222"/>
      <c r="J396" s="221"/>
      <c r="K396" s="222"/>
      <c r="L396" s="221"/>
      <c r="M396" s="222"/>
      <c r="N396" s="221"/>
      <c r="O396" s="222"/>
      <c r="P396" s="221"/>
      <c r="Q396" s="222"/>
    </row>
    <row r="397" spans="1:17" ht="15.75" thickBot="1" x14ac:dyDescent="0.3"/>
    <row r="398" spans="1:17" ht="15.75" thickBot="1" x14ac:dyDescent="0.3">
      <c r="A398" s="7" t="s">
        <v>4</v>
      </c>
      <c r="B398" s="8"/>
      <c r="C398" s="200" t="s">
        <v>5</v>
      </c>
      <c r="D398" s="8"/>
      <c r="E398" s="200" t="s">
        <v>5</v>
      </c>
      <c r="F398" s="8"/>
      <c r="G398" s="200" t="s">
        <v>5</v>
      </c>
      <c r="H398" s="8"/>
      <c r="I398" s="200" t="s">
        <v>5</v>
      </c>
      <c r="J398" s="8"/>
      <c r="K398" s="200" t="s">
        <v>5</v>
      </c>
      <c r="L398" s="8"/>
      <c r="M398" s="200" t="s">
        <v>5</v>
      </c>
      <c r="N398" s="8"/>
      <c r="O398" s="200" t="s">
        <v>5</v>
      </c>
      <c r="P398" s="8"/>
      <c r="Q398" s="200" t="s">
        <v>5</v>
      </c>
    </row>
    <row r="399" spans="1:17" x14ac:dyDescent="0.25">
      <c r="A399" s="14" t="s">
        <v>0</v>
      </c>
      <c r="B399" s="2"/>
      <c r="C399" s="10"/>
      <c r="D399" s="2"/>
      <c r="E399" s="10"/>
      <c r="F399" s="2"/>
      <c r="G399" s="10"/>
      <c r="H399" s="2"/>
      <c r="I399" s="10"/>
      <c r="J399" s="2"/>
      <c r="K399" s="10"/>
      <c r="L399" s="2"/>
      <c r="M399" s="10"/>
      <c r="N399" s="2"/>
      <c r="O399" s="10"/>
      <c r="P399" s="2"/>
      <c r="Q399" s="10"/>
    </row>
    <row r="400" spans="1:17" x14ac:dyDescent="0.25">
      <c r="A400" s="15"/>
      <c r="B400" s="3" t="s">
        <v>6</v>
      </c>
      <c r="C400" s="11"/>
      <c r="D400" s="3" t="s">
        <v>6</v>
      </c>
      <c r="E400" s="11"/>
      <c r="F400" s="3" t="s">
        <v>6</v>
      </c>
      <c r="G400" s="11"/>
      <c r="H400" s="3" t="s">
        <v>6</v>
      </c>
      <c r="I400" s="11"/>
      <c r="J400" s="3" t="s">
        <v>6</v>
      </c>
      <c r="K400" s="11"/>
      <c r="L400" s="3" t="s">
        <v>6</v>
      </c>
      <c r="M400" s="11"/>
      <c r="N400" s="3" t="s">
        <v>6</v>
      </c>
      <c r="O400" s="11"/>
      <c r="P400" s="3" t="s">
        <v>6</v>
      </c>
      <c r="Q400" s="11"/>
    </row>
    <row r="401" spans="1:17" x14ac:dyDescent="0.25">
      <c r="A401" s="15"/>
      <c r="B401" s="3" t="s">
        <v>6</v>
      </c>
      <c r="C401" s="11"/>
      <c r="D401" s="3" t="s">
        <v>6</v>
      </c>
      <c r="E401" s="11"/>
      <c r="F401" s="3" t="s">
        <v>6</v>
      </c>
      <c r="G401" s="11"/>
      <c r="H401" s="3" t="s">
        <v>6</v>
      </c>
      <c r="I401" s="11"/>
      <c r="J401" s="3" t="s">
        <v>6</v>
      </c>
      <c r="K401" s="11"/>
      <c r="L401" s="3" t="s">
        <v>6</v>
      </c>
      <c r="M401" s="11"/>
      <c r="N401" s="3" t="s">
        <v>6</v>
      </c>
      <c r="O401" s="11"/>
      <c r="P401" s="3" t="s">
        <v>6</v>
      </c>
      <c r="Q401" s="11"/>
    </row>
    <row r="402" spans="1:17" x14ac:dyDescent="0.25">
      <c r="A402" s="15"/>
      <c r="B402" s="3" t="s">
        <v>6</v>
      </c>
      <c r="C402" s="11"/>
      <c r="D402" s="3" t="s">
        <v>6</v>
      </c>
      <c r="E402" s="11"/>
      <c r="F402" s="3" t="s">
        <v>6</v>
      </c>
      <c r="G402" s="11"/>
      <c r="H402" s="3" t="s">
        <v>6</v>
      </c>
      <c r="I402" s="11"/>
      <c r="J402" s="3" t="s">
        <v>6</v>
      </c>
      <c r="K402" s="11"/>
      <c r="L402" s="3" t="s">
        <v>6</v>
      </c>
      <c r="M402" s="11"/>
      <c r="N402" s="3" t="s">
        <v>6</v>
      </c>
      <c r="O402" s="11"/>
      <c r="P402" s="3" t="s">
        <v>6</v>
      </c>
      <c r="Q402" s="11"/>
    </row>
    <row r="403" spans="1:17" x14ac:dyDescent="0.25">
      <c r="A403" s="15"/>
      <c r="B403" s="3" t="s">
        <v>6</v>
      </c>
      <c r="C403" s="11"/>
      <c r="D403" s="3" t="s">
        <v>6</v>
      </c>
      <c r="E403" s="11"/>
      <c r="F403" s="3" t="s">
        <v>6</v>
      </c>
      <c r="G403" s="11"/>
      <c r="H403" s="3" t="s">
        <v>6</v>
      </c>
      <c r="I403" s="11"/>
      <c r="J403" s="3" t="s">
        <v>6</v>
      </c>
      <c r="K403" s="11"/>
      <c r="L403" s="3" t="s">
        <v>6</v>
      </c>
      <c r="M403" s="11"/>
      <c r="N403" s="3" t="s">
        <v>6</v>
      </c>
      <c r="O403" s="11"/>
      <c r="P403" s="3" t="s">
        <v>6</v>
      </c>
      <c r="Q403" s="11"/>
    </row>
    <row r="404" spans="1:17" x14ac:dyDescent="0.25">
      <c r="A404" s="16" t="s">
        <v>1</v>
      </c>
      <c r="B404" s="4"/>
      <c r="C404" s="12"/>
      <c r="D404" s="4"/>
      <c r="E404" s="12"/>
      <c r="F404" s="4"/>
      <c r="G404" s="12"/>
      <c r="H404" s="4"/>
      <c r="I404" s="12"/>
      <c r="J404" s="4"/>
      <c r="K404" s="12"/>
      <c r="L404" s="4"/>
      <c r="M404" s="12"/>
      <c r="N404" s="4"/>
      <c r="O404" s="12"/>
      <c r="P404" s="4"/>
      <c r="Q404" s="12"/>
    </row>
    <row r="405" spans="1:17" x14ac:dyDescent="0.25">
      <c r="A405" s="15"/>
      <c r="B405" s="3" t="s">
        <v>6</v>
      </c>
      <c r="C405" s="11"/>
      <c r="D405" s="3" t="s">
        <v>6</v>
      </c>
      <c r="E405" s="11"/>
      <c r="F405" s="3" t="s">
        <v>6</v>
      </c>
      <c r="G405" s="11"/>
      <c r="H405" s="3" t="s">
        <v>6</v>
      </c>
      <c r="I405" s="11"/>
      <c r="J405" s="3" t="s">
        <v>6</v>
      </c>
      <c r="K405" s="11"/>
      <c r="L405" s="3" t="s">
        <v>6</v>
      </c>
      <c r="M405" s="11"/>
      <c r="N405" s="3" t="s">
        <v>6</v>
      </c>
      <c r="O405" s="11"/>
      <c r="P405" s="3" t="s">
        <v>6</v>
      </c>
      <c r="Q405" s="11"/>
    </row>
    <row r="406" spans="1:17" x14ac:dyDescent="0.25">
      <c r="A406" s="15"/>
      <c r="B406" s="3" t="s">
        <v>6</v>
      </c>
      <c r="C406" s="11"/>
      <c r="D406" s="3" t="s">
        <v>6</v>
      </c>
      <c r="E406" s="11"/>
      <c r="F406" s="3" t="s">
        <v>6</v>
      </c>
      <c r="G406" s="11"/>
      <c r="H406" s="3" t="s">
        <v>6</v>
      </c>
      <c r="I406" s="11"/>
      <c r="J406" s="3" t="s">
        <v>6</v>
      </c>
      <c r="K406" s="11"/>
      <c r="L406" s="3" t="s">
        <v>6</v>
      </c>
      <c r="M406" s="11"/>
      <c r="N406" s="3" t="s">
        <v>6</v>
      </c>
      <c r="O406" s="11"/>
      <c r="P406" s="3" t="s">
        <v>6</v>
      </c>
      <c r="Q406" s="11"/>
    </row>
    <row r="407" spans="1:17" x14ac:dyDescent="0.25">
      <c r="A407" s="16" t="s">
        <v>2</v>
      </c>
      <c r="B407" s="4"/>
      <c r="C407" s="12"/>
      <c r="D407" s="4"/>
      <c r="E407" s="12"/>
      <c r="F407" s="4"/>
      <c r="G407" s="12"/>
      <c r="H407" s="4"/>
      <c r="I407" s="12"/>
      <c r="J407" s="4"/>
      <c r="K407" s="12"/>
      <c r="L407" s="4"/>
      <c r="M407" s="12"/>
      <c r="N407" s="4"/>
      <c r="O407" s="12"/>
      <c r="P407" s="4"/>
      <c r="Q407" s="12"/>
    </row>
    <row r="408" spans="1:17" x14ac:dyDescent="0.25">
      <c r="A408" s="15"/>
      <c r="B408" s="3" t="s">
        <v>6</v>
      </c>
      <c r="C408" s="11"/>
      <c r="D408" s="3" t="s">
        <v>6</v>
      </c>
      <c r="E408" s="11"/>
      <c r="F408" s="3" t="s">
        <v>6</v>
      </c>
      <c r="G408" s="11"/>
      <c r="H408" s="3" t="s">
        <v>6</v>
      </c>
      <c r="I408" s="11"/>
      <c r="J408" s="3" t="s">
        <v>6</v>
      </c>
      <c r="K408" s="11"/>
      <c r="L408" s="3" t="s">
        <v>6</v>
      </c>
      <c r="M408" s="11"/>
      <c r="N408" s="3" t="s">
        <v>6</v>
      </c>
      <c r="O408" s="11"/>
      <c r="P408" s="3" t="s">
        <v>6</v>
      </c>
      <c r="Q408" s="11"/>
    </row>
    <row r="409" spans="1:17" x14ac:dyDescent="0.25">
      <c r="A409" s="15"/>
      <c r="B409" s="3" t="s">
        <v>6</v>
      </c>
      <c r="C409" s="11"/>
      <c r="D409" s="3" t="s">
        <v>6</v>
      </c>
      <c r="E409" s="11"/>
      <c r="F409" s="3" t="s">
        <v>6</v>
      </c>
      <c r="G409" s="11"/>
      <c r="H409" s="3" t="s">
        <v>6</v>
      </c>
      <c r="I409" s="11"/>
      <c r="J409" s="3" t="s">
        <v>6</v>
      </c>
      <c r="K409" s="11"/>
      <c r="L409" s="3" t="s">
        <v>6</v>
      </c>
      <c r="M409" s="11"/>
      <c r="N409" s="3" t="s">
        <v>6</v>
      </c>
      <c r="O409" s="11"/>
      <c r="P409" s="3" t="s">
        <v>6</v>
      </c>
      <c r="Q409" s="11"/>
    </row>
    <row r="410" spans="1:17" x14ac:dyDescent="0.25">
      <c r="A410" s="15"/>
      <c r="B410" s="3" t="s">
        <v>6</v>
      </c>
      <c r="C410" s="11"/>
      <c r="D410" s="3" t="s">
        <v>6</v>
      </c>
      <c r="E410" s="11"/>
      <c r="F410" s="3" t="s">
        <v>6</v>
      </c>
      <c r="G410" s="11"/>
      <c r="H410" s="3" t="s">
        <v>6</v>
      </c>
      <c r="I410" s="11"/>
      <c r="J410" s="3" t="s">
        <v>6</v>
      </c>
      <c r="K410" s="11"/>
      <c r="L410" s="3" t="s">
        <v>6</v>
      </c>
      <c r="M410" s="11"/>
      <c r="N410" s="3" t="s">
        <v>6</v>
      </c>
      <c r="O410" s="11"/>
      <c r="P410" s="3" t="s">
        <v>6</v>
      </c>
      <c r="Q410" s="11"/>
    </row>
    <row r="411" spans="1:17" x14ac:dyDescent="0.25">
      <c r="A411" s="15"/>
      <c r="B411" s="3" t="s">
        <v>6</v>
      </c>
      <c r="C411" s="11"/>
      <c r="D411" s="3" t="s">
        <v>6</v>
      </c>
      <c r="E411" s="11"/>
      <c r="F411" s="3" t="s">
        <v>6</v>
      </c>
      <c r="G411" s="11"/>
      <c r="H411" s="3" t="s">
        <v>6</v>
      </c>
      <c r="I411" s="11"/>
      <c r="J411" s="3" t="s">
        <v>6</v>
      </c>
      <c r="K411" s="11"/>
      <c r="L411" s="3" t="s">
        <v>6</v>
      </c>
      <c r="M411" s="11"/>
      <c r="N411" s="3" t="s">
        <v>6</v>
      </c>
      <c r="O411" s="11"/>
      <c r="P411" s="3" t="s">
        <v>6</v>
      </c>
      <c r="Q411" s="11"/>
    </row>
    <row r="412" spans="1:17" ht="15.75" thickBot="1" x14ac:dyDescent="0.3">
      <c r="A412" s="17"/>
      <c r="B412" s="5" t="s">
        <v>6</v>
      </c>
      <c r="C412" s="13"/>
      <c r="D412" s="5" t="s">
        <v>6</v>
      </c>
      <c r="E412" s="13"/>
      <c r="F412" s="5" t="s">
        <v>6</v>
      </c>
      <c r="G412" s="13"/>
      <c r="H412" s="5" t="s">
        <v>6</v>
      </c>
      <c r="I412" s="13"/>
      <c r="J412" s="5" t="s">
        <v>6</v>
      </c>
      <c r="K412" s="13"/>
      <c r="L412" s="5" t="s">
        <v>6</v>
      </c>
      <c r="M412" s="13"/>
      <c r="N412" s="5" t="s">
        <v>6</v>
      </c>
      <c r="O412" s="13"/>
      <c r="P412" s="5" t="s">
        <v>6</v>
      </c>
      <c r="Q412" s="13"/>
    </row>
    <row r="413" spans="1:17" ht="15.75" thickBot="1" x14ac:dyDescent="0.3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ht="15.75" thickBot="1" x14ac:dyDescent="0.3">
      <c r="A414" s="33" t="s">
        <v>3</v>
      </c>
      <c r="B414" s="221"/>
      <c r="C414" s="222"/>
      <c r="D414" s="221"/>
      <c r="E414" s="222"/>
      <c r="F414" s="221"/>
      <c r="G414" s="222"/>
      <c r="H414" s="221"/>
      <c r="I414" s="222"/>
      <c r="J414" s="221"/>
      <c r="K414" s="222"/>
      <c r="L414" s="221"/>
      <c r="M414" s="222"/>
      <c r="N414" s="221"/>
      <c r="O414" s="222"/>
      <c r="P414" s="221"/>
      <c r="Q414" s="222"/>
    </row>
    <row r="415" spans="1:17" x14ac:dyDescent="0.25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ht="15.75" thickBot="1" x14ac:dyDescent="0.3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ht="15.75" thickBot="1" x14ac:dyDescent="0.3">
      <c r="A417" s="7" t="s">
        <v>4</v>
      </c>
      <c r="B417" s="8"/>
      <c r="C417" s="200" t="s">
        <v>5</v>
      </c>
      <c r="D417" s="8"/>
      <c r="E417" s="200" t="s">
        <v>5</v>
      </c>
      <c r="F417" s="8"/>
      <c r="G417" s="200" t="s">
        <v>5</v>
      </c>
      <c r="H417" s="8"/>
      <c r="I417" s="200" t="s">
        <v>5</v>
      </c>
      <c r="J417" s="8"/>
      <c r="K417" s="200" t="s">
        <v>5</v>
      </c>
      <c r="L417" s="8"/>
      <c r="M417" s="200" t="s">
        <v>5</v>
      </c>
      <c r="N417" s="8"/>
      <c r="O417" s="200" t="s">
        <v>5</v>
      </c>
      <c r="P417" s="8"/>
      <c r="Q417" s="200" t="s">
        <v>5</v>
      </c>
    </row>
    <row r="418" spans="1:17" x14ac:dyDescent="0.25">
      <c r="A418" s="14" t="s">
        <v>0</v>
      </c>
      <c r="B418" s="2"/>
      <c r="C418" s="10"/>
      <c r="D418" s="2"/>
      <c r="E418" s="10"/>
      <c r="F418" s="2"/>
      <c r="G418" s="10"/>
      <c r="H418" s="2"/>
      <c r="I418" s="10"/>
      <c r="J418" s="2"/>
      <c r="K418" s="10"/>
      <c r="L418" s="2"/>
      <c r="M418" s="10"/>
      <c r="N418" s="2"/>
      <c r="O418" s="10"/>
      <c r="P418" s="2"/>
      <c r="Q418" s="10"/>
    </row>
    <row r="419" spans="1:17" x14ac:dyDescent="0.25">
      <c r="A419" s="15"/>
      <c r="B419" s="3" t="s">
        <v>6</v>
      </c>
      <c r="C419" s="11"/>
      <c r="D419" s="3" t="s">
        <v>6</v>
      </c>
      <c r="E419" s="11"/>
      <c r="F419" s="3" t="s">
        <v>6</v>
      </c>
      <c r="G419" s="11"/>
      <c r="H419" s="3" t="s">
        <v>6</v>
      </c>
      <c r="I419" s="11"/>
      <c r="J419" s="3" t="s">
        <v>6</v>
      </c>
      <c r="K419" s="11"/>
      <c r="L419" s="3" t="s">
        <v>6</v>
      </c>
      <c r="M419" s="11"/>
      <c r="N419" s="3" t="s">
        <v>6</v>
      </c>
      <c r="O419" s="11"/>
      <c r="P419" s="3" t="s">
        <v>6</v>
      </c>
      <c r="Q419" s="11"/>
    </row>
    <row r="420" spans="1:17" x14ac:dyDescent="0.25">
      <c r="A420" s="15"/>
      <c r="B420" s="3" t="s">
        <v>6</v>
      </c>
      <c r="C420" s="11"/>
      <c r="D420" s="3" t="s">
        <v>6</v>
      </c>
      <c r="E420" s="11"/>
      <c r="F420" s="3" t="s">
        <v>6</v>
      </c>
      <c r="G420" s="11"/>
      <c r="H420" s="3" t="s">
        <v>6</v>
      </c>
      <c r="I420" s="11"/>
      <c r="J420" s="3" t="s">
        <v>6</v>
      </c>
      <c r="K420" s="11"/>
      <c r="L420" s="3" t="s">
        <v>6</v>
      </c>
      <c r="M420" s="11"/>
      <c r="N420" s="3" t="s">
        <v>6</v>
      </c>
      <c r="O420" s="11"/>
      <c r="P420" s="3" t="s">
        <v>6</v>
      </c>
      <c r="Q420" s="11"/>
    </row>
    <row r="421" spans="1:17" x14ac:dyDescent="0.25">
      <c r="A421" s="15"/>
      <c r="B421" s="3" t="s">
        <v>6</v>
      </c>
      <c r="C421" s="11"/>
      <c r="D421" s="3" t="s">
        <v>6</v>
      </c>
      <c r="E421" s="11"/>
      <c r="F421" s="3" t="s">
        <v>6</v>
      </c>
      <c r="G421" s="11"/>
      <c r="H421" s="3" t="s">
        <v>6</v>
      </c>
      <c r="I421" s="11"/>
      <c r="J421" s="3" t="s">
        <v>6</v>
      </c>
      <c r="K421" s="11"/>
      <c r="L421" s="3" t="s">
        <v>6</v>
      </c>
      <c r="M421" s="11"/>
      <c r="N421" s="3" t="s">
        <v>6</v>
      </c>
      <c r="O421" s="11"/>
      <c r="P421" s="3" t="s">
        <v>6</v>
      </c>
      <c r="Q421" s="11"/>
    </row>
    <row r="422" spans="1:17" x14ac:dyDescent="0.25">
      <c r="A422" s="15"/>
      <c r="B422" s="3" t="s">
        <v>6</v>
      </c>
      <c r="C422" s="11"/>
      <c r="D422" s="3" t="s">
        <v>6</v>
      </c>
      <c r="E422" s="11"/>
      <c r="F422" s="3" t="s">
        <v>6</v>
      </c>
      <c r="G422" s="11"/>
      <c r="H422" s="3" t="s">
        <v>6</v>
      </c>
      <c r="I422" s="11"/>
      <c r="J422" s="3" t="s">
        <v>6</v>
      </c>
      <c r="K422" s="11"/>
      <c r="L422" s="3" t="s">
        <v>6</v>
      </c>
      <c r="M422" s="11"/>
      <c r="N422" s="3" t="s">
        <v>6</v>
      </c>
      <c r="O422" s="11"/>
      <c r="P422" s="3" t="s">
        <v>6</v>
      </c>
      <c r="Q422" s="11"/>
    </row>
    <row r="423" spans="1:17" x14ac:dyDescent="0.25">
      <c r="A423" s="16" t="s">
        <v>1</v>
      </c>
      <c r="B423" s="4"/>
      <c r="C423" s="12"/>
      <c r="D423" s="4"/>
      <c r="E423" s="12"/>
      <c r="F423" s="4"/>
      <c r="G423" s="12"/>
      <c r="H423" s="4"/>
      <c r="I423" s="12"/>
      <c r="J423" s="4"/>
      <c r="K423" s="12"/>
      <c r="L423" s="4"/>
      <c r="M423" s="12"/>
      <c r="N423" s="4"/>
      <c r="O423" s="12"/>
      <c r="P423" s="4"/>
      <c r="Q423" s="12"/>
    </row>
    <row r="424" spans="1:17" x14ac:dyDescent="0.25">
      <c r="A424" s="15"/>
      <c r="B424" s="3" t="s">
        <v>6</v>
      </c>
      <c r="C424" s="11"/>
      <c r="D424" s="3" t="s">
        <v>6</v>
      </c>
      <c r="E424" s="11"/>
      <c r="F424" s="3" t="s">
        <v>6</v>
      </c>
      <c r="G424" s="11"/>
      <c r="H424" s="3" t="s">
        <v>6</v>
      </c>
      <c r="I424" s="11"/>
      <c r="J424" s="3" t="s">
        <v>6</v>
      </c>
      <c r="K424" s="11"/>
      <c r="L424" s="3" t="s">
        <v>6</v>
      </c>
      <c r="M424" s="11"/>
      <c r="N424" s="3" t="s">
        <v>6</v>
      </c>
      <c r="O424" s="11"/>
      <c r="P424" s="3" t="s">
        <v>6</v>
      </c>
      <c r="Q424" s="11"/>
    </row>
    <row r="425" spans="1:17" x14ac:dyDescent="0.25">
      <c r="A425" s="15"/>
      <c r="B425" s="3" t="s">
        <v>6</v>
      </c>
      <c r="C425" s="11"/>
      <c r="D425" s="3" t="s">
        <v>6</v>
      </c>
      <c r="E425" s="11"/>
      <c r="F425" s="3" t="s">
        <v>6</v>
      </c>
      <c r="G425" s="11"/>
      <c r="H425" s="3" t="s">
        <v>6</v>
      </c>
      <c r="I425" s="11"/>
      <c r="J425" s="3" t="s">
        <v>6</v>
      </c>
      <c r="K425" s="11"/>
      <c r="L425" s="3" t="s">
        <v>6</v>
      </c>
      <c r="M425" s="11"/>
      <c r="N425" s="3" t="s">
        <v>6</v>
      </c>
      <c r="O425" s="11"/>
      <c r="P425" s="3" t="s">
        <v>6</v>
      </c>
      <c r="Q425" s="11"/>
    </row>
    <row r="426" spans="1:17" x14ac:dyDescent="0.25">
      <c r="A426" s="16" t="s">
        <v>2</v>
      </c>
      <c r="B426" s="4"/>
      <c r="C426" s="12"/>
      <c r="D426" s="4"/>
      <c r="E426" s="12"/>
      <c r="F426" s="4"/>
      <c r="G426" s="12"/>
      <c r="H426" s="4"/>
      <c r="I426" s="12"/>
      <c r="J426" s="4"/>
      <c r="K426" s="12"/>
      <c r="L426" s="4"/>
      <c r="M426" s="12"/>
      <c r="N426" s="4"/>
      <c r="O426" s="12"/>
      <c r="P426" s="4"/>
      <c r="Q426" s="12"/>
    </row>
    <row r="427" spans="1:17" x14ac:dyDescent="0.25">
      <c r="A427" s="15"/>
      <c r="B427" s="3" t="s">
        <v>6</v>
      </c>
      <c r="C427" s="11"/>
      <c r="D427" s="3" t="s">
        <v>6</v>
      </c>
      <c r="E427" s="11"/>
      <c r="F427" s="3" t="s">
        <v>6</v>
      </c>
      <c r="G427" s="11"/>
      <c r="H427" s="3" t="s">
        <v>6</v>
      </c>
      <c r="I427" s="11"/>
      <c r="J427" s="3" t="s">
        <v>6</v>
      </c>
      <c r="K427" s="11"/>
      <c r="L427" s="3" t="s">
        <v>6</v>
      </c>
      <c r="M427" s="11"/>
      <c r="N427" s="3" t="s">
        <v>6</v>
      </c>
      <c r="O427" s="11"/>
      <c r="P427" s="3" t="s">
        <v>6</v>
      </c>
      <c r="Q427" s="11"/>
    </row>
    <row r="428" spans="1:17" x14ac:dyDescent="0.25">
      <c r="A428" s="15"/>
      <c r="B428" s="3" t="s">
        <v>6</v>
      </c>
      <c r="C428" s="11"/>
      <c r="D428" s="3" t="s">
        <v>6</v>
      </c>
      <c r="E428" s="11"/>
      <c r="F428" s="3" t="s">
        <v>6</v>
      </c>
      <c r="G428" s="11"/>
      <c r="H428" s="3" t="s">
        <v>6</v>
      </c>
      <c r="I428" s="11"/>
      <c r="J428" s="3" t="s">
        <v>6</v>
      </c>
      <c r="K428" s="11"/>
      <c r="L428" s="3" t="s">
        <v>6</v>
      </c>
      <c r="M428" s="11"/>
      <c r="N428" s="3" t="s">
        <v>6</v>
      </c>
      <c r="O428" s="11"/>
      <c r="P428" s="3" t="s">
        <v>6</v>
      </c>
      <c r="Q428" s="11"/>
    </row>
    <row r="429" spans="1:17" x14ac:dyDescent="0.25">
      <c r="A429" s="15"/>
      <c r="B429" s="3" t="s">
        <v>6</v>
      </c>
      <c r="C429" s="11"/>
      <c r="D429" s="3" t="s">
        <v>6</v>
      </c>
      <c r="E429" s="11"/>
      <c r="F429" s="3" t="s">
        <v>6</v>
      </c>
      <c r="G429" s="11"/>
      <c r="H429" s="3" t="s">
        <v>6</v>
      </c>
      <c r="I429" s="11"/>
      <c r="J429" s="3" t="s">
        <v>6</v>
      </c>
      <c r="K429" s="11"/>
      <c r="L429" s="3" t="s">
        <v>6</v>
      </c>
      <c r="M429" s="11"/>
      <c r="N429" s="3" t="s">
        <v>6</v>
      </c>
      <c r="O429" s="11"/>
      <c r="P429" s="3" t="s">
        <v>6</v>
      </c>
      <c r="Q429" s="11"/>
    </row>
    <row r="430" spans="1:17" x14ac:dyDescent="0.25">
      <c r="A430" s="15"/>
      <c r="B430" s="3" t="s">
        <v>6</v>
      </c>
      <c r="C430" s="11"/>
      <c r="D430" s="3" t="s">
        <v>6</v>
      </c>
      <c r="E430" s="11"/>
      <c r="F430" s="3" t="s">
        <v>6</v>
      </c>
      <c r="G430" s="11"/>
      <c r="H430" s="3" t="s">
        <v>6</v>
      </c>
      <c r="I430" s="11"/>
      <c r="J430" s="3" t="s">
        <v>6</v>
      </c>
      <c r="K430" s="11"/>
      <c r="L430" s="3" t="s">
        <v>6</v>
      </c>
      <c r="M430" s="11"/>
      <c r="N430" s="3" t="s">
        <v>6</v>
      </c>
      <c r="O430" s="11"/>
      <c r="P430" s="3" t="s">
        <v>6</v>
      </c>
      <c r="Q430" s="11"/>
    </row>
    <row r="431" spans="1:17" ht="15.75" thickBot="1" x14ac:dyDescent="0.3">
      <c r="A431" s="17"/>
      <c r="B431" s="5" t="s">
        <v>6</v>
      </c>
      <c r="C431" s="13"/>
      <c r="D431" s="5" t="s">
        <v>6</v>
      </c>
      <c r="E431" s="13"/>
      <c r="F431" s="5" t="s">
        <v>6</v>
      </c>
      <c r="G431" s="13"/>
      <c r="H431" s="5" t="s">
        <v>6</v>
      </c>
      <c r="I431" s="13"/>
      <c r="J431" s="5" t="s">
        <v>6</v>
      </c>
      <c r="K431" s="13"/>
      <c r="L431" s="5" t="s">
        <v>6</v>
      </c>
      <c r="M431" s="13"/>
      <c r="N431" s="5" t="s">
        <v>6</v>
      </c>
      <c r="O431" s="13"/>
      <c r="P431" s="5" t="s">
        <v>6</v>
      </c>
      <c r="Q431" s="13"/>
    </row>
    <row r="432" spans="1:17" ht="15.75" thickBot="1" x14ac:dyDescent="0.3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ht="15.75" thickBot="1" x14ac:dyDescent="0.3">
      <c r="A433" s="33" t="s">
        <v>3</v>
      </c>
      <c r="B433" s="221"/>
      <c r="C433" s="222"/>
      <c r="D433" s="221"/>
      <c r="E433" s="222"/>
      <c r="F433" s="221"/>
      <c r="G433" s="222"/>
      <c r="H433" s="221"/>
      <c r="I433" s="222"/>
      <c r="J433" s="221"/>
      <c r="K433" s="222"/>
      <c r="L433" s="221"/>
      <c r="M433" s="222"/>
      <c r="N433" s="221"/>
      <c r="O433" s="222"/>
      <c r="P433" s="221"/>
      <c r="Q433" s="222"/>
    </row>
    <row r="434" spans="1:17" x14ac:dyDescent="0.25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ht="15.75" thickBot="1" x14ac:dyDescent="0.3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5.75" thickBot="1" x14ac:dyDescent="0.3">
      <c r="A436" s="7" t="s">
        <v>4</v>
      </c>
      <c r="B436" s="8"/>
      <c r="C436" s="200" t="s">
        <v>5</v>
      </c>
      <c r="D436" s="8"/>
      <c r="E436" s="200" t="s">
        <v>5</v>
      </c>
      <c r="F436" s="8"/>
      <c r="G436" s="200" t="s">
        <v>5</v>
      </c>
      <c r="H436" s="8"/>
      <c r="I436" s="200" t="s">
        <v>5</v>
      </c>
      <c r="J436" s="8"/>
      <c r="K436" s="200" t="s">
        <v>5</v>
      </c>
      <c r="L436" s="8"/>
      <c r="M436" s="200" t="s">
        <v>5</v>
      </c>
      <c r="N436" s="8"/>
      <c r="O436" s="200" t="s">
        <v>5</v>
      </c>
      <c r="P436" s="8"/>
      <c r="Q436" s="200" t="s">
        <v>5</v>
      </c>
    </row>
    <row r="437" spans="1:17" x14ac:dyDescent="0.25">
      <c r="A437" s="14" t="s">
        <v>0</v>
      </c>
      <c r="B437" s="2"/>
      <c r="C437" s="10"/>
      <c r="D437" s="2"/>
      <c r="E437" s="10"/>
      <c r="F437" s="2"/>
      <c r="G437" s="10"/>
      <c r="H437" s="2"/>
      <c r="I437" s="10"/>
      <c r="J437" s="2"/>
      <c r="K437" s="10"/>
      <c r="L437" s="2"/>
      <c r="M437" s="10"/>
      <c r="N437" s="2"/>
      <c r="O437" s="10"/>
      <c r="P437" s="2"/>
      <c r="Q437" s="10"/>
    </row>
    <row r="438" spans="1:17" x14ac:dyDescent="0.25">
      <c r="A438" s="15"/>
      <c r="B438" s="3" t="s">
        <v>6</v>
      </c>
      <c r="C438" s="11"/>
      <c r="D438" s="3" t="s">
        <v>6</v>
      </c>
      <c r="E438" s="11"/>
      <c r="F438" s="3" t="s">
        <v>6</v>
      </c>
      <c r="G438" s="11"/>
      <c r="H438" s="3" t="s">
        <v>6</v>
      </c>
      <c r="I438" s="11"/>
      <c r="J438" s="3" t="s">
        <v>6</v>
      </c>
      <c r="K438" s="11"/>
      <c r="L438" s="3" t="s">
        <v>6</v>
      </c>
      <c r="M438" s="11"/>
      <c r="N438" s="3" t="s">
        <v>6</v>
      </c>
      <c r="O438" s="11"/>
      <c r="P438" s="3" t="s">
        <v>6</v>
      </c>
      <c r="Q438" s="11"/>
    </row>
    <row r="439" spans="1:17" x14ac:dyDescent="0.25">
      <c r="A439" s="15"/>
      <c r="B439" s="3" t="s">
        <v>6</v>
      </c>
      <c r="C439" s="11"/>
      <c r="D439" s="3" t="s">
        <v>6</v>
      </c>
      <c r="E439" s="11"/>
      <c r="F439" s="3" t="s">
        <v>6</v>
      </c>
      <c r="G439" s="11"/>
      <c r="H439" s="3" t="s">
        <v>6</v>
      </c>
      <c r="I439" s="11"/>
      <c r="J439" s="3" t="s">
        <v>6</v>
      </c>
      <c r="K439" s="11"/>
      <c r="L439" s="3" t="s">
        <v>6</v>
      </c>
      <c r="M439" s="11"/>
      <c r="N439" s="3" t="s">
        <v>6</v>
      </c>
      <c r="O439" s="11"/>
      <c r="P439" s="3" t="s">
        <v>6</v>
      </c>
      <c r="Q439" s="11"/>
    </row>
    <row r="440" spans="1:17" x14ac:dyDescent="0.25">
      <c r="A440" s="15"/>
      <c r="B440" s="3" t="s">
        <v>6</v>
      </c>
      <c r="C440" s="11"/>
      <c r="D440" s="3" t="s">
        <v>6</v>
      </c>
      <c r="E440" s="11"/>
      <c r="F440" s="3" t="s">
        <v>6</v>
      </c>
      <c r="G440" s="11"/>
      <c r="H440" s="3" t="s">
        <v>6</v>
      </c>
      <c r="I440" s="11"/>
      <c r="J440" s="3" t="s">
        <v>6</v>
      </c>
      <c r="K440" s="11"/>
      <c r="L440" s="3" t="s">
        <v>6</v>
      </c>
      <c r="M440" s="11"/>
      <c r="N440" s="3" t="s">
        <v>6</v>
      </c>
      <c r="O440" s="11"/>
      <c r="P440" s="3" t="s">
        <v>6</v>
      </c>
      <c r="Q440" s="11"/>
    </row>
    <row r="441" spans="1:17" x14ac:dyDescent="0.25">
      <c r="A441" s="15"/>
      <c r="B441" s="3" t="s">
        <v>6</v>
      </c>
      <c r="C441" s="11"/>
      <c r="D441" s="3" t="s">
        <v>6</v>
      </c>
      <c r="E441" s="11"/>
      <c r="F441" s="3" t="s">
        <v>6</v>
      </c>
      <c r="G441" s="11"/>
      <c r="H441" s="3" t="s">
        <v>6</v>
      </c>
      <c r="I441" s="11"/>
      <c r="J441" s="3" t="s">
        <v>6</v>
      </c>
      <c r="K441" s="11"/>
      <c r="L441" s="3" t="s">
        <v>6</v>
      </c>
      <c r="M441" s="11"/>
      <c r="N441" s="3" t="s">
        <v>6</v>
      </c>
      <c r="O441" s="11"/>
      <c r="P441" s="3" t="s">
        <v>6</v>
      </c>
      <c r="Q441" s="11"/>
    </row>
    <row r="442" spans="1:17" x14ac:dyDescent="0.25">
      <c r="A442" s="16" t="s">
        <v>1</v>
      </c>
      <c r="B442" s="4"/>
      <c r="C442" s="12"/>
      <c r="D442" s="4"/>
      <c r="E442" s="12"/>
      <c r="F442" s="4"/>
      <c r="G442" s="12"/>
      <c r="H442" s="4"/>
      <c r="I442" s="12"/>
      <c r="J442" s="4"/>
      <c r="K442" s="12"/>
      <c r="L442" s="4"/>
      <c r="M442" s="12"/>
      <c r="N442" s="4"/>
      <c r="O442" s="12"/>
      <c r="P442" s="4"/>
      <c r="Q442" s="12"/>
    </row>
    <row r="443" spans="1:17" x14ac:dyDescent="0.25">
      <c r="A443" s="15"/>
      <c r="B443" s="3" t="s">
        <v>6</v>
      </c>
      <c r="C443" s="11"/>
      <c r="D443" s="3" t="s">
        <v>6</v>
      </c>
      <c r="E443" s="11"/>
      <c r="F443" s="3" t="s">
        <v>6</v>
      </c>
      <c r="G443" s="11"/>
      <c r="H443" s="3" t="s">
        <v>6</v>
      </c>
      <c r="I443" s="11"/>
      <c r="J443" s="3" t="s">
        <v>6</v>
      </c>
      <c r="K443" s="11"/>
      <c r="L443" s="3" t="s">
        <v>6</v>
      </c>
      <c r="M443" s="11"/>
      <c r="N443" s="3" t="s">
        <v>6</v>
      </c>
      <c r="O443" s="11"/>
      <c r="P443" s="3" t="s">
        <v>6</v>
      </c>
      <c r="Q443" s="11"/>
    </row>
    <row r="444" spans="1:17" x14ac:dyDescent="0.25">
      <c r="A444" s="15"/>
      <c r="B444" s="3" t="s">
        <v>6</v>
      </c>
      <c r="C444" s="11"/>
      <c r="D444" s="3" t="s">
        <v>6</v>
      </c>
      <c r="E444" s="11"/>
      <c r="F444" s="3" t="s">
        <v>6</v>
      </c>
      <c r="G444" s="11"/>
      <c r="H444" s="3" t="s">
        <v>6</v>
      </c>
      <c r="I444" s="11"/>
      <c r="J444" s="3" t="s">
        <v>6</v>
      </c>
      <c r="K444" s="11"/>
      <c r="L444" s="3" t="s">
        <v>6</v>
      </c>
      <c r="M444" s="11"/>
      <c r="N444" s="3" t="s">
        <v>6</v>
      </c>
      <c r="O444" s="11"/>
      <c r="P444" s="3" t="s">
        <v>6</v>
      </c>
      <c r="Q444" s="11"/>
    </row>
    <row r="445" spans="1:17" x14ac:dyDescent="0.25">
      <c r="A445" s="16" t="s">
        <v>2</v>
      </c>
      <c r="B445" s="4"/>
      <c r="C445" s="12"/>
      <c r="D445" s="4"/>
      <c r="E445" s="12"/>
      <c r="F445" s="4"/>
      <c r="G445" s="12"/>
      <c r="H445" s="4"/>
      <c r="I445" s="12"/>
      <c r="J445" s="4"/>
      <c r="K445" s="12"/>
      <c r="L445" s="4"/>
      <c r="M445" s="12"/>
      <c r="N445" s="4"/>
      <c r="O445" s="12"/>
      <c r="P445" s="4"/>
      <c r="Q445" s="12"/>
    </row>
    <row r="446" spans="1:17" x14ac:dyDescent="0.25">
      <c r="A446" s="15"/>
      <c r="B446" s="3" t="s">
        <v>6</v>
      </c>
      <c r="C446" s="11"/>
      <c r="D446" s="3" t="s">
        <v>6</v>
      </c>
      <c r="E446" s="11"/>
      <c r="F446" s="3" t="s">
        <v>6</v>
      </c>
      <c r="G446" s="11"/>
      <c r="H446" s="3" t="s">
        <v>6</v>
      </c>
      <c r="I446" s="11"/>
      <c r="J446" s="3" t="s">
        <v>6</v>
      </c>
      <c r="K446" s="11"/>
      <c r="L446" s="3" t="s">
        <v>6</v>
      </c>
      <c r="M446" s="11"/>
      <c r="N446" s="3" t="s">
        <v>6</v>
      </c>
      <c r="O446" s="11"/>
      <c r="P446" s="3" t="s">
        <v>6</v>
      </c>
      <c r="Q446" s="11"/>
    </row>
    <row r="447" spans="1:17" x14ac:dyDescent="0.25">
      <c r="A447" s="15"/>
      <c r="B447" s="3" t="s">
        <v>6</v>
      </c>
      <c r="C447" s="11"/>
      <c r="D447" s="3" t="s">
        <v>6</v>
      </c>
      <c r="E447" s="11"/>
      <c r="F447" s="3" t="s">
        <v>6</v>
      </c>
      <c r="G447" s="11"/>
      <c r="H447" s="3" t="s">
        <v>6</v>
      </c>
      <c r="I447" s="11"/>
      <c r="J447" s="3" t="s">
        <v>6</v>
      </c>
      <c r="K447" s="11"/>
      <c r="L447" s="3" t="s">
        <v>6</v>
      </c>
      <c r="M447" s="11"/>
      <c r="N447" s="3" t="s">
        <v>6</v>
      </c>
      <c r="O447" s="11"/>
      <c r="P447" s="3" t="s">
        <v>6</v>
      </c>
      <c r="Q447" s="11"/>
    </row>
    <row r="448" spans="1:17" x14ac:dyDescent="0.25">
      <c r="A448" s="15"/>
      <c r="B448" s="3" t="s">
        <v>6</v>
      </c>
      <c r="C448" s="11"/>
      <c r="D448" s="3" t="s">
        <v>6</v>
      </c>
      <c r="E448" s="11"/>
      <c r="F448" s="3" t="s">
        <v>6</v>
      </c>
      <c r="G448" s="11"/>
      <c r="H448" s="3" t="s">
        <v>6</v>
      </c>
      <c r="I448" s="11"/>
      <c r="J448" s="3" t="s">
        <v>6</v>
      </c>
      <c r="K448" s="11"/>
      <c r="L448" s="3" t="s">
        <v>6</v>
      </c>
      <c r="M448" s="11"/>
      <c r="N448" s="3" t="s">
        <v>6</v>
      </c>
      <c r="O448" s="11"/>
      <c r="P448" s="3" t="s">
        <v>6</v>
      </c>
      <c r="Q448" s="11"/>
    </row>
    <row r="449" spans="1:17" x14ac:dyDescent="0.25">
      <c r="A449" s="15"/>
      <c r="B449" s="3" t="s">
        <v>6</v>
      </c>
      <c r="C449" s="11"/>
      <c r="D449" s="3" t="s">
        <v>6</v>
      </c>
      <c r="E449" s="11"/>
      <c r="F449" s="3" t="s">
        <v>6</v>
      </c>
      <c r="G449" s="11"/>
      <c r="H449" s="3" t="s">
        <v>6</v>
      </c>
      <c r="I449" s="11"/>
      <c r="J449" s="3" t="s">
        <v>6</v>
      </c>
      <c r="K449" s="11"/>
      <c r="L449" s="3" t="s">
        <v>6</v>
      </c>
      <c r="M449" s="11"/>
      <c r="N449" s="3" t="s">
        <v>6</v>
      </c>
      <c r="O449" s="11"/>
      <c r="P449" s="3" t="s">
        <v>6</v>
      </c>
      <c r="Q449" s="11"/>
    </row>
    <row r="450" spans="1:17" ht="15.75" thickBot="1" x14ac:dyDescent="0.3">
      <c r="A450" s="17"/>
      <c r="B450" s="5" t="s">
        <v>6</v>
      </c>
      <c r="C450" s="13"/>
      <c r="D450" s="5" t="s">
        <v>6</v>
      </c>
      <c r="E450" s="13"/>
      <c r="F450" s="5" t="s">
        <v>6</v>
      </c>
      <c r="G450" s="13"/>
      <c r="H450" s="5" t="s">
        <v>6</v>
      </c>
      <c r="I450" s="13"/>
      <c r="J450" s="5" t="s">
        <v>6</v>
      </c>
      <c r="K450" s="13"/>
      <c r="L450" s="5" t="s">
        <v>6</v>
      </c>
      <c r="M450" s="13"/>
      <c r="N450" s="5" t="s">
        <v>6</v>
      </c>
      <c r="O450" s="13"/>
      <c r="P450" s="5" t="s">
        <v>6</v>
      </c>
      <c r="Q450" s="13"/>
    </row>
    <row r="451" spans="1:17" ht="15.75" thickBot="1" x14ac:dyDescent="0.3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ht="15.75" thickBot="1" x14ac:dyDescent="0.3">
      <c r="A452" s="33" t="s">
        <v>3</v>
      </c>
      <c r="B452" s="221"/>
      <c r="C452" s="222"/>
      <c r="D452" s="221"/>
      <c r="E452" s="222"/>
      <c r="F452" s="221"/>
      <c r="G452" s="222"/>
      <c r="H452" s="221"/>
      <c r="I452" s="222"/>
      <c r="J452" s="221"/>
      <c r="K452" s="222"/>
      <c r="L452" s="221"/>
      <c r="M452" s="222"/>
      <c r="N452" s="221"/>
      <c r="O452" s="222"/>
      <c r="P452" s="221"/>
      <c r="Q452" s="222"/>
    </row>
    <row r="453" spans="1:17" x14ac:dyDescent="0.25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ht="15.75" thickBot="1" x14ac:dyDescent="0.3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5.75" thickBot="1" x14ac:dyDescent="0.3">
      <c r="A455" s="7" t="s">
        <v>4</v>
      </c>
      <c r="B455" s="8"/>
      <c r="C455" s="200" t="s">
        <v>5</v>
      </c>
      <c r="D455" s="8"/>
      <c r="E455" s="200" t="s">
        <v>5</v>
      </c>
      <c r="F455" s="8"/>
      <c r="G455" s="200" t="s">
        <v>5</v>
      </c>
      <c r="H455" s="8"/>
      <c r="I455" s="200" t="s">
        <v>5</v>
      </c>
      <c r="J455" s="8"/>
      <c r="K455" s="200" t="s">
        <v>5</v>
      </c>
      <c r="L455" s="8"/>
      <c r="M455" s="200" t="s">
        <v>5</v>
      </c>
      <c r="N455" s="8"/>
      <c r="O455" s="200" t="s">
        <v>5</v>
      </c>
      <c r="P455" s="8"/>
      <c r="Q455" s="200" t="s">
        <v>5</v>
      </c>
    </row>
    <row r="456" spans="1:17" x14ac:dyDescent="0.25">
      <c r="A456" s="14" t="s">
        <v>0</v>
      </c>
      <c r="B456" s="2"/>
      <c r="C456" s="10"/>
      <c r="D456" s="2"/>
      <c r="E456" s="10"/>
      <c r="F456" s="2"/>
      <c r="G456" s="10"/>
      <c r="H456" s="2"/>
      <c r="I456" s="10"/>
      <c r="J456" s="2"/>
      <c r="K456" s="10"/>
      <c r="L456" s="2"/>
      <c r="M456" s="10"/>
      <c r="N456" s="2"/>
      <c r="O456" s="10"/>
      <c r="P456" s="2"/>
      <c r="Q456" s="10"/>
    </row>
    <row r="457" spans="1:17" x14ac:dyDescent="0.25">
      <c r="A457" s="15"/>
      <c r="B457" s="3" t="s">
        <v>6</v>
      </c>
      <c r="C457" s="11"/>
      <c r="D457" s="3" t="s">
        <v>6</v>
      </c>
      <c r="E457" s="11"/>
      <c r="F457" s="3" t="s">
        <v>6</v>
      </c>
      <c r="G457" s="11"/>
      <c r="H457" s="3" t="s">
        <v>6</v>
      </c>
      <c r="I457" s="11"/>
      <c r="J457" s="3" t="s">
        <v>6</v>
      </c>
      <c r="K457" s="11"/>
      <c r="L457" s="3" t="s">
        <v>6</v>
      </c>
      <c r="M457" s="11"/>
      <c r="N457" s="3" t="s">
        <v>6</v>
      </c>
      <c r="O457" s="11"/>
      <c r="P457" s="3" t="s">
        <v>6</v>
      </c>
      <c r="Q457" s="11"/>
    </row>
    <row r="458" spans="1:17" x14ac:dyDescent="0.25">
      <c r="A458" s="15"/>
      <c r="B458" s="3" t="s">
        <v>6</v>
      </c>
      <c r="C458" s="11"/>
      <c r="D458" s="3" t="s">
        <v>6</v>
      </c>
      <c r="E458" s="11"/>
      <c r="F458" s="3" t="s">
        <v>6</v>
      </c>
      <c r="G458" s="11"/>
      <c r="H458" s="3" t="s">
        <v>6</v>
      </c>
      <c r="I458" s="11"/>
      <c r="J458" s="3" t="s">
        <v>6</v>
      </c>
      <c r="K458" s="11"/>
      <c r="L458" s="3" t="s">
        <v>6</v>
      </c>
      <c r="M458" s="11"/>
      <c r="N458" s="3" t="s">
        <v>6</v>
      </c>
      <c r="O458" s="11"/>
      <c r="P458" s="3" t="s">
        <v>6</v>
      </c>
      <c r="Q458" s="11"/>
    </row>
    <row r="459" spans="1:17" x14ac:dyDescent="0.25">
      <c r="A459" s="15"/>
      <c r="B459" s="3" t="s">
        <v>6</v>
      </c>
      <c r="C459" s="11"/>
      <c r="D459" s="3" t="s">
        <v>6</v>
      </c>
      <c r="E459" s="11"/>
      <c r="F459" s="3" t="s">
        <v>6</v>
      </c>
      <c r="G459" s="11"/>
      <c r="H459" s="3" t="s">
        <v>6</v>
      </c>
      <c r="I459" s="11"/>
      <c r="J459" s="3" t="s">
        <v>6</v>
      </c>
      <c r="K459" s="11"/>
      <c r="L459" s="3" t="s">
        <v>6</v>
      </c>
      <c r="M459" s="11"/>
      <c r="N459" s="3" t="s">
        <v>6</v>
      </c>
      <c r="O459" s="11"/>
      <c r="P459" s="3" t="s">
        <v>6</v>
      </c>
      <c r="Q459" s="11"/>
    </row>
    <row r="460" spans="1:17" x14ac:dyDescent="0.25">
      <c r="A460" s="15"/>
      <c r="B460" s="3" t="s">
        <v>6</v>
      </c>
      <c r="C460" s="11"/>
      <c r="D460" s="3" t="s">
        <v>6</v>
      </c>
      <c r="E460" s="11"/>
      <c r="F460" s="3" t="s">
        <v>6</v>
      </c>
      <c r="G460" s="11"/>
      <c r="H460" s="3" t="s">
        <v>6</v>
      </c>
      <c r="I460" s="11"/>
      <c r="J460" s="3" t="s">
        <v>6</v>
      </c>
      <c r="K460" s="11"/>
      <c r="L460" s="3" t="s">
        <v>6</v>
      </c>
      <c r="M460" s="11"/>
      <c r="N460" s="3" t="s">
        <v>6</v>
      </c>
      <c r="O460" s="11"/>
      <c r="P460" s="3" t="s">
        <v>6</v>
      </c>
      <c r="Q460" s="11"/>
    </row>
    <row r="461" spans="1:17" x14ac:dyDescent="0.25">
      <c r="A461" s="16" t="s">
        <v>1</v>
      </c>
      <c r="B461" s="4"/>
      <c r="C461" s="12"/>
      <c r="D461" s="4"/>
      <c r="E461" s="12"/>
      <c r="F461" s="4"/>
      <c r="G461" s="12"/>
      <c r="H461" s="4"/>
      <c r="I461" s="12"/>
      <c r="J461" s="4"/>
      <c r="K461" s="12"/>
      <c r="L461" s="4"/>
      <c r="M461" s="12"/>
      <c r="N461" s="4"/>
      <c r="O461" s="12"/>
      <c r="P461" s="4"/>
      <c r="Q461" s="12"/>
    </row>
    <row r="462" spans="1:17" x14ac:dyDescent="0.25">
      <c r="A462" s="15"/>
      <c r="B462" s="3" t="s">
        <v>6</v>
      </c>
      <c r="C462" s="11"/>
      <c r="D462" s="3" t="s">
        <v>6</v>
      </c>
      <c r="E462" s="11"/>
      <c r="F462" s="3" t="s">
        <v>6</v>
      </c>
      <c r="G462" s="11"/>
      <c r="H462" s="3" t="s">
        <v>6</v>
      </c>
      <c r="I462" s="11"/>
      <c r="J462" s="3" t="s">
        <v>6</v>
      </c>
      <c r="K462" s="11"/>
      <c r="L462" s="3" t="s">
        <v>6</v>
      </c>
      <c r="M462" s="11"/>
      <c r="N462" s="3" t="s">
        <v>6</v>
      </c>
      <c r="O462" s="11"/>
      <c r="P462" s="3" t="s">
        <v>6</v>
      </c>
      <c r="Q462" s="11"/>
    </row>
    <row r="463" spans="1:17" x14ac:dyDescent="0.25">
      <c r="A463" s="15"/>
      <c r="B463" s="3" t="s">
        <v>6</v>
      </c>
      <c r="C463" s="11"/>
      <c r="D463" s="3" t="s">
        <v>6</v>
      </c>
      <c r="E463" s="11"/>
      <c r="F463" s="3" t="s">
        <v>6</v>
      </c>
      <c r="G463" s="11"/>
      <c r="H463" s="3" t="s">
        <v>6</v>
      </c>
      <c r="I463" s="11"/>
      <c r="J463" s="3" t="s">
        <v>6</v>
      </c>
      <c r="K463" s="11"/>
      <c r="L463" s="3" t="s">
        <v>6</v>
      </c>
      <c r="M463" s="11"/>
      <c r="N463" s="3" t="s">
        <v>6</v>
      </c>
      <c r="O463" s="11"/>
      <c r="P463" s="3" t="s">
        <v>6</v>
      </c>
      <c r="Q463" s="11"/>
    </row>
    <row r="464" spans="1:17" x14ac:dyDescent="0.25">
      <c r="A464" s="16" t="s">
        <v>2</v>
      </c>
      <c r="B464" s="4"/>
      <c r="C464" s="12"/>
      <c r="D464" s="4"/>
      <c r="E464" s="12"/>
      <c r="F464" s="4"/>
      <c r="G464" s="12"/>
      <c r="H464" s="4"/>
      <c r="I464" s="12"/>
      <c r="J464" s="4"/>
      <c r="K464" s="12"/>
      <c r="L464" s="4"/>
      <c r="M464" s="12"/>
      <c r="N464" s="4"/>
      <c r="O464" s="12"/>
      <c r="P464" s="4"/>
      <c r="Q464" s="12"/>
    </row>
    <row r="465" spans="1:17" x14ac:dyDescent="0.25">
      <c r="A465" s="15"/>
      <c r="B465" s="3" t="s">
        <v>6</v>
      </c>
      <c r="C465" s="11"/>
      <c r="D465" s="3" t="s">
        <v>6</v>
      </c>
      <c r="E465" s="11"/>
      <c r="F465" s="3" t="s">
        <v>6</v>
      </c>
      <c r="G465" s="11"/>
      <c r="H465" s="3" t="s">
        <v>6</v>
      </c>
      <c r="I465" s="11"/>
      <c r="J465" s="3" t="s">
        <v>6</v>
      </c>
      <c r="K465" s="11"/>
      <c r="L465" s="3" t="s">
        <v>6</v>
      </c>
      <c r="M465" s="11"/>
      <c r="N465" s="3" t="s">
        <v>6</v>
      </c>
      <c r="O465" s="11"/>
      <c r="P465" s="3" t="s">
        <v>6</v>
      </c>
      <c r="Q465" s="11"/>
    </row>
    <row r="466" spans="1:17" x14ac:dyDescent="0.25">
      <c r="A466" s="15"/>
      <c r="B466" s="3" t="s">
        <v>6</v>
      </c>
      <c r="C466" s="11"/>
      <c r="D466" s="3" t="s">
        <v>6</v>
      </c>
      <c r="E466" s="11"/>
      <c r="F466" s="3" t="s">
        <v>6</v>
      </c>
      <c r="G466" s="11"/>
      <c r="H466" s="3" t="s">
        <v>6</v>
      </c>
      <c r="I466" s="11"/>
      <c r="J466" s="3" t="s">
        <v>6</v>
      </c>
      <c r="K466" s="11"/>
      <c r="L466" s="3" t="s">
        <v>6</v>
      </c>
      <c r="M466" s="11"/>
      <c r="N466" s="3" t="s">
        <v>6</v>
      </c>
      <c r="O466" s="11"/>
      <c r="P466" s="3" t="s">
        <v>6</v>
      </c>
      <c r="Q466" s="11"/>
    </row>
    <row r="467" spans="1:17" x14ac:dyDescent="0.25">
      <c r="A467" s="15"/>
      <c r="B467" s="3" t="s">
        <v>6</v>
      </c>
      <c r="C467" s="11"/>
      <c r="D467" s="3" t="s">
        <v>6</v>
      </c>
      <c r="E467" s="11"/>
      <c r="F467" s="3" t="s">
        <v>6</v>
      </c>
      <c r="G467" s="11"/>
      <c r="H467" s="3" t="s">
        <v>6</v>
      </c>
      <c r="I467" s="11"/>
      <c r="J467" s="3" t="s">
        <v>6</v>
      </c>
      <c r="K467" s="11"/>
      <c r="L467" s="3" t="s">
        <v>6</v>
      </c>
      <c r="M467" s="11"/>
      <c r="N467" s="3" t="s">
        <v>6</v>
      </c>
      <c r="O467" s="11"/>
      <c r="P467" s="3" t="s">
        <v>6</v>
      </c>
      <c r="Q467" s="11"/>
    </row>
    <row r="468" spans="1:17" x14ac:dyDescent="0.25">
      <c r="A468" s="15"/>
      <c r="B468" s="3" t="s">
        <v>6</v>
      </c>
      <c r="C468" s="11"/>
      <c r="D468" s="3" t="s">
        <v>6</v>
      </c>
      <c r="E468" s="11"/>
      <c r="F468" s="3" t="s">
        <v>6</v>
      </c>
      <c r="G468" s="11"/>
      <c r="H468" s="3" t="s">
        <v>6</v>
      </c>
      <c r="I468" s="11"/>
      <c r="J468" s="3" t="s">
        <v>6</v>
      </c>
      <c r="K468" s="11"/>
      <c r="L468" s="3" t="s">
        <v>6</v>
      </c>
      <c r="M468" s="11"/>
      <c r="N468" s="3" t="s">
        <v>6</v>
      </c>
      <c r="O468" s="11"/>
      <c r="P468" s="3" t="s">
        <v>6</v>
      </c>
      <c r="Q468" s="11"/>
    </row>
    <row r="469" spans="1:17" ht="15.75" thickBot="1" x14ac:dyDescent="0.3">
      <c r="A469" s="17"/>
      <c r="B469" s="5" t="s">
        <v>6</v>
      </c>
      <c r="C469" s="13"/>
      <c r="D469" s="5" t="s">
        <v>6</v>
      </c>
      <c r="E469" s="13"/>
      <c r="F469" s="5" t="s">
        <v>6</v>
      </c>
      <c r="G469" s="13"/>
      <c r="H469" s="5" t="s">
        <v>6</v>
      </c>
      <c r="I469" s="13"/>
      <c r="J469" s="5" t="s">
        <v>6</v>
      </c>
      <c r="K469" s="13"/>
      <c r="L469" s="5" t="s">
        <v>6</v>
      </c>
      <c r="M469" s="13"/>
      <c r="N469" s="5" t="s">
        <v>6</v>
      </c>
      <c r="O469" s="13"/>
      <c r="P469" s="5" t="s">
        <v>6</v>
      </c>
      <c r="Q469" s="13"/>
    </row>
    <row r="470" spans="1:17" ht="15.75" thickBot="1" x14ac:dyDescent="0.3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ht="15.75" thickBot="1" x14ac:dyDescent="0.3">
      <c r="A471" s="33" t="s">
        <v>3</v>
      </c>
      <c r="B471" s="221"/>
      <c r="C471" s="222"/>
      <c r="D471" s="221"/>
      <c r="E471" s="222"/>
      <c r="F471" s="221"/>
      <c r="G471" s="222"/>
      <c r="H471" s="221"/>
      <c r="I471" s="222"/>
      <c r="J471" s="221"/>
      <c r="K471" s="222"/>
      <c r="L471" s="221"/>
      <c r="M471" s="222"/>
      <c r="N471" s="221"/>
      <c r="O471" s="222"/>
      <c r="P471" s="221"/>
      <c r="Q471" s="222"/>
    </row>
    <row r="472" spans="1:17" x14ac:dyDescent="0.25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ht="15.75" thickBot="1" x14ac:dyDescent="0.3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5.75" thickBot="1" x14ac:dyDescent="0.3">
      <c r="A474" s="7" t="s">
        <v>4</v>
      </c>
      <c r="B474" s="8"/>
      <c r="C474" s="200" t="s">
        <v>5</v>
      </c>
      <c r="D474" s="8"/>
      <c r="E474" s="200" t="s">
        <v>5</v>
      </c>
      <c r="F474" s="8"/>
      <c r="G474" s="200" t="s">
        <v>5</v>
      </c>
      <c r="H474" s="8"/>
      <c r="I474" s="200" t="s">
        <v>5</v>
      </c>
      <c r="J474" s="8"/>
      <c r="K474" s="200" t="s">
        <v>5</v>
      </c>
      <c r="L474" s="8"/>
      <c r="M474" s="200" t="s">
        <v>5</v>
      </c>
      <c r="N474" s="8"/>
      <c r="O474" s="200" t="s">
        <v>5</v>
      </c>
      <c r="P474" s="8"/>
      <c r="Q474" s="200" t="s">
        <v>5</v>
      </c>
    </row>
    <row r="475" spans="1:17" x14ac:dyDescent="0.25">
      <c r="A475" s="14" t="s">
        <v>0</v>
      </c>
      <c r="B475" s="2"/>
      <c r="C475" s="10"/>
      <c r="D475" s="2"/>
      <c r="E475" s="10"/>
      <c r="F475" s="2"/>
      <c r="G475" s="10"/>
      <c r="H475" s="2"/>
      <c r="I475" s="10"/>
      <c r="J475" s="2"/>
      <c r="K475" s="10"/>
      <c r="L475" s="2"/>
      <c r="M475" s="10"/>
      <c r="N475" s="2"/>
      <c r="O475" s="10"/>
      <c r="P475" s="2"/>
      <c r="Q475" s="10"/>
    </row>
    <row r="476" spans="1:17" x14ac:dyDescent="0.25">
      <c r="A476" s="15"/>
      <c r="B476" s="3" t="s">
        <v>6</v>
      </c>
      <c r="C476" s="11"/>
      <c r="D476" s="3" t="s">
        <v>6</v>
      </c>
      <c r="E476" s="11"/>
      <c r="F476" s="3" t="s">
        <v>6</v>
      </c>
      <c r="G476" s="11"/>
      <c r="H476" s="3" t="s">
        <v>6</v>
      </c>
      <c r="I476" s="11"/>
      <c r="J476" s="3" t="s">
        <v>6</v>
      </c>
      <c r="K476" s="11"/>
      <c r="L476" s="3" t="s">
        <v>6</v>
      </c>
      <c r="M476" s="11"/>
      <c r="N476" s="3" t="s">
        <v>6</v>
      </c>
      <c r="O476" s="11"/>
      <c r="P476" s="3" t="s">
        <v>6</v>
      </c>
      <c r="Q476" s="11"/>
    </row>
    <row r="477" spans="1:17" x14ac:dyDescent="0.25">
      <c r="A477" s="15"/>
      <c r="B477" s="3" t="s">
        <v>6</v>
      </c>
      <c r="C477" s="11"/>
      <c r="D477" s="3" t="s">
        <v>6</v>
      </c>
      <c r="E477" s="11"/>
      <c r="F477" s="3" t="s">
        <v>6</v>
      </c>
      <c r="G477" s="11"/>
      <c r="H477" s="3" t="s">
        <v>6</v>
      </c>
      <c r="I477" s="11"/>
      <c r="J477" s="3" t="s">
        <v>6</v>
      </c>
      <c r="K477" s="11"/>
      <c r="L477" s="3" t="s">
        <v>6</v>
      </c>
      <c r="M477" s="11"/>
      <c r="N477" s="3" t="s">
        <v>6</v>
      </c>
      <c r="O477" s="11"/>
      <c r="P477" s="3" t="s">
        <v>6</v>
      </c>
      <c r="Q477" s="11"/>
    </row>
    <row r="478" spans="1:17" x14ac:dyDescent="0.25">
      <c r="A478" s="15"/>
      <c r="B478" s="3" t="s">
        <v>6</v>
      </c>
      <c r="C478" s="11"/>
      <c r="D478" s="3" t="s">
        <v>6</v>
      </c>
      <c r="E478" s="11"/>
      <c r="F478" s="3" t="s">
        <v>6</v>
      </c>
      <c r="G478" s="11"/>
      <c r="H478" s="3" t="s">
        <v>6</v>
      </c>
      <c r="I478" s="11"/>
      <c r="J478" s="3" t="s">
        <v>6</v>
      </c>
      <c r="K478" s="11"/>
      <c r="L478" s="3" t="s">
        <v>6</v>
      </c>
      <c r="M478" s="11"/>
      <c r="N478" s="3" t="s">
        <v>6</v>
      </c>
      <c r="O478" s="11"/>
      <c r="P478" s="3" t="s">
        <v>6</v>
      </c>
      <c r="Q478" s="11"/>
    </row>
    <row r="479" spans="1:17" x14ac:dyDescent="0.25">
      <c r="A479" s="15"/>
      <c r="B479" s="3" t="s">
        <v>6</v>
      </c>
      <c r="C479" s="11"/>
      <c r="D479" s="3" t="s">
        <v>6</v>
      </c>
      <c r="E479" s="11"/>
      <c r="F479" s="3" t="s">
        <v>6</v>
      </c>
      <c r="G479" s="11"/>
      <c r="H479" s="3" t="s">
        <v>6</v>
      </c>
      <c r="I479" s="11"/>
      <c r="J479" s="3" t="s">
        <v>6</v>
      </c>
      <c r="K479" s="11"/>
      <c r="L479" s="3" t="s">
        <v>6</v>
      </c>
      <c r="M479" s="11"/>
      <c r="N479" s="3" t="s">
        <v>6</v>
      </c>
      <c r="O479" s="11"/>
      <c r="P479" s="3" t="s">
        <v>6</v>
      </c>
      <c r="Q479" s="11"/>
    </row>
    <row r="480" spans="1:17" x14ac:dyDescent="0.25">
      <c r="A480" s="16" t="s">
        <v>1</v>
      </c>
      <c r="B480" s="4"/>
      <c r="C480" s="12"/>
      <c r="D480" s="4"/>
      <c r="E480" s="12"/>
      <c r="F480" s="4"/>
      <c r="G480" s="12"/>
      <c r="H480" s="4"/>
      <c r="I480" s="12"/>
      <c r="J480" s="4"/>
      <c r="K480" s="12"/>
      <c r="L480" s="4"/>
      <c r="M480" s="12"/>
      <c r="N480" s="4"/>
      <c r="O480" s="12"/>
      <c r="P480" s="4"/>
      <c r="Q480" s="12"/>
    </row>
    <row r="481" spans="1:17" x14ac:dyDescent="0.25">
      <c r="A481" s="15"/>
      <c r="B481" s="3" t="s">
        <v>6</v>
      </c>
      <c r="C481" s="11"/>
      <c r="D481" s="3" t="s">
        <v>6</v>
      </c>
      <c r="E481" s="11"/>
      <c r="F481" s="3" t="s">
        <v>6</v>
      </c>
      <c r="G481" s="11"/>
      <c r="H481" s="3" t="s">
        <v>6</v>
      </c>
      <c r="I481" s="11"/>
      <c r="J481" s="3" t="s">
        <v>6</v>
      </c>
      <c r="K481" s="11"/>
      <c r="L481" s="3" t="s">
        <v>6</v>
      </c>
      <c r="M481" s="11"/>
      <c r="N481" s="3" t="s">
        <v>6</v>
      </c>
      <c r="O481" s="11"/>
      <c r="P481" s="3" t="s">
        <v>6</v>
      </c>
      <c r="Q481" s="11"/>
    </row>
    <row r="482" spans="1:17" x14ac:dyDescent="0.25">
      <c r="A482" s="15"/>
      <c r="B482" s="3" t="s">
        <v>6</v>
      </c>
      <c r="C482" s="11"/>
      <c r="D482" s="3" t="s">
        <v>6</v>
      </c>
      <c r="E482" s="11"/>
      <c r="F482" s="3" t="s">
        <v>6</v>
      </c>
      <c r="G482" s="11"/>
      <c r="H482" s="3" t="s">
        <v>6</v>
      </c>
      <c r="I482" s="11"/>
      <c r="J482" s="3" t="s">
        <v>6</v>
      </c>
      <c r="K482" s="11"/>
      <c r="L482" s="3" t="s">
        <v>6</v>
      </c>
      <c r="M482" s="11"/>
      <c r="N482" s="3" t="s">
        <v>6</v>
      </c>
      <c r="O482" s="11"/>
      <c r="P482" s="3" t="s">
        <v>6</v>
      </c>
      <c r="Q482" s="11"/>
    </row>
    <row r="483" spans="1:17" x14ac:dyDescent="0.25">
      <c r="A483" s="16" t="s">
        <v>2</v>
      </c>
      <c r="B483" s="4"/>
      <c r="C483" s="12"/>
      <c r="D483" s="4"/>
      <c r="E483" s="12"/>
      <c r="F483" s="4"/>
      <c r="G483" s="12"/>
      <c r="H483" s="4"/>
      <c r="I483" s="12"/>
      <c r="J483" s="4"/>
      <c r="K483" s="12"/>
      <c r="L483" s="4"/>
      <c r="M483" s="12"/>
      <c r="N483" s="4"/>
      <c r="O483" s="12"/>
      <c r="P483" s="4"/>
      <c r="Q483" s="12"/>
    </row>
    <row r="484" spans="1:17" x14ac:dyDescent="0.25">
      <c r="A484" s="15"/>
      <c r="B484" s="3" t="s">
        <v>6</v>
      </c>
      <c r="C484" s="11"/>
      <c r="D484" s="3" t="s">
        <v>6</v>
      </c>
      <c r="E484" s="11"/>
      <c r="F484" s="3" t="s">
        <v>6</v>
      </c>
      <c r="G484" s="11"/>
      <c r="H484" s="3" t="s">
        <v>6</v>
      </c>
      <c r="I484" s="11"/>
      <c r="J484" s="3" t="s">
        <v>6</v>
      </c>
      <c r="K484" s="11"/>
      <c r="L484" s="3" t="s">
        <v>6</v>
      </c>
      <c r="M484" s="11"/>
      <c r="N484" s="3" t="s">
        <v>6</v>
      </c>
      <c r="O484" s="11"/>
      <c r="P484" s="3" t="s">
        <v>6</v>
      </c>
      <c r="Q484" s="11"/>
    </row>
    <row r="485" spans="1:17" x14ac:dyDescent="0.25">
      <c r="A485" s="15"/>
      <c r="B485" s="3" t="s">
        <v>6</v>
      </c>
      <c r="C485" s="11"/>
      <c r="D485" s="3" t="s">
        <v>6</v>
      </c>
      <c r="E485" s="11"/>
      <c r="F485" s="3" t="s">
        <v>6</v>
      </c>
      <c r="G485" s="11"/>
      <c r="H485" s="3" t="s">
        <v>6</v>
      </c>
      <c r="I485" s="11"/>
      <c r="J485" s="3" t="s">
        <v>6</v>
      </c>
      <c r="K485" s="11"/>
      <c r="L485" s="3" t="s">
        <v>6</v>
      </c>
      <c r="M485" s="11"/>
      <c r="N485" s="3" t="s">
        <v>6</v>
      </c>
      <c r="O485" s="11"/>
      <c r="P485" s="3" t="s">
        <v>6</v>
      </c>
      <c r="Q485" s="11"/>
    </row>
    <row r="486" spans="1:17" x14ac:dyDescent="0.25">
      <c r="A486" s="15"/>
      <c r="B486" s="3" t="s">
        <v>6</v>
      </c>
      <c r="C486" s="11"/>
      <c r="D486" s="3" t="s">
        <v>6</v>
      </c>
      <c r="E486" s="11"/>
      <c r="F486" s="3" t="s">
        <v>6</v>
      </c>
      <c r="G486" s="11"/>
      <c r="H486" s="3" t="s">
        <v>6</v>
      </c>
      <c r="I486" s="11"/>
      <c r="J486" s="3" t="s">
        <v>6</v>
      </c>
      <c r="K486" s="11"/>
      <c r="L486" s="3" t="s">
        <v>6</v>
      </c>
      <c r="M486" s="11"/>
      <c r="N486" s="3" t="s">
        <v>6</v>
      </c>
      <c r="O486" s="11"/>
      <c r="P486" s="3" t="s">
        <v>6</v>
      </c>
      <c r="Q486" s="11"/>
    </row>
    <row r="487" spans="1:17" x14ac:dyDescent="0.25">
      <c r="A487" s="15"/>
      <c r="B487" s="3" t="s">
        <v>6</v>
      </c>
      <c r="C487" s="11"/>
      <c r="D487" s="3" t="s">
        <v>6</v>
      </c>
      <c r="E487" s="11"/>
      <c r="F487" s="3" t="s">
        <v>6</v>
      </c>
      <c r="G487" s="11"/>
      <c r="H487" s="3" t="s">
        <v>6</v>
      </c>
      <c r="I487" s="11"/>
      <c r="J487" s="3" t="s">
        <v>6</v>
      </c>
      <c r="K487" s="11"/>
      <c r="L487" s="3" t="s">
        <v>6</v>
      </c>
      <c r="M487" s="11"/>
      <c r="N487" s="3" t="s">
        <v>6</v>
      </c>
      <c r="O487" s="11"/>
      <c r="P487" s="3" t="s">
        <v>6</v>
      </c>
      <c r="Q487" s="11"/>
    </row>
    <row r="488" spans="1:17" ht="15.75" thickBot="1" x14ac:dyDescent="0.3">
      <c r="A488" s="17"/>
      <c r="B488" s="5" t="s">
        <v>6</v>
      </c>
      <c r="C488" s="13"/>
      <c r="D488" s="5" t="s">
        <v>6</v>
      </c>
      <c r="E488" s="13"/>
      <c r="F488" s="5" t="s">
        <v>6</v>
      </c>
      <c r="G488" s="13"/>
      <c r="H488" s="5" t="s">
        <v>6</v>
      </c>
      <c r="I488" s="13"/>
      <c r="J488" s="5" t="s">
        <v>6</v>
      </c>
      <c r="K488" s="13"/>
      <c r="L488" s="5" t="s">
        <v>6</v>
      </c>
      <c r="M488" s="13"/>
      <c r="N488" s="5" t="s">
        <v>6</v>
      </c>
      <c r="O488" s="13"/>
      <c r="P488" s="5" t="s">
        <v>6</v>
      </c>
      <c r="Q488" s="13"/>
    </row>
    <row r="489" spans="1:17" ht="15.75" thickBot="1" x14ac:dyDescent="0.3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ht="15.75" thickBot="1" x14ac:dyDescent="0.3">
      <c r="A490" s="33" t="s">
        <v>3</v>
      </c>
      <c r="B490" s="221"/>
      <c r="C490" s="222"/>
      <c r="D490" s="221"/>
      <c r="E490" s="222"/>
      <c r="F490" s="221"/>
      <c r="G490" s="222"/>
      <c r="H490" s="221"/>
      <c r="I490" s="222"/>
      <c r="J490" s="221"/>
      <c r="K490" s="222"/>
      <c r="L490" s="221"/>
      <c r="M490" s="222"/>
      <c r="N490" s="221"/>
      <c r="O490" s="222"/>
      <c r="P490" s="221"/>
      <c r="Q490" s="222"/>
    </row>
    <row r="491" spans="1:17" x14ac:dyDescent="0.25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5.75" thickBot="1" x14ac:dyDescent="0.3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ht="15.75" thickBot="1" x14ac:dyDescent="0.3">
      <c r="A493" s="7" t="s">
        <v>4</v>
      </c>
      <c r="B493" s="8"/>
      <c r="C493" s="200" t="s">
        <v>5</v>
      </c>
      <c r="D493" s="8"/>
      <c r="E493" s="200" t="s">
        <v>5</v>
      </c>
      <c r="F493" s="8"/>
      <c r="G493" s="200" t="s">
        <v>5</v>
      </c>
      <c r="H493" s="8"/>
      <c r="I493" s="200" t="s">
        <v>5</v>
      </c>
      <c r="J493" s="8"/>
      <c r="K493" s="200" t="s">
        <v>5</v>
      </c>
      <c r="L493" s="8"/>
      <c r="M493" s="200" t="s">
        <v>5</v>
      </c>
      <c r="N493" s="8"/>
      <c r="O493" s="200" t="s">
        <v>5</v>
      </c>
      <c r="P493" s="8"/>
      <c r="Q493" s="200" t="s">
        <v>5</v>
      </c>
    </row>
    <row r="494" spans="1:17" x14ac:dyDescent="0.25">
      <c r="A494" s="14" t="s">
        <v>0</v>
      </c>
      <c r="B494" s="2"/>
      <c r="C494" s="10"/>
      <c r="D494" s="2"/>
      <c r="E494" s="10"/>
      <c r="F494" s="2"/>
      <c r="G494" s="10"/>
      <c r="H494" s="2"/>
      <c r="I494" s="10"/>
      <c r="J494" s="2"/>
      <c r="K494" s="10"/>
      <c r="L494" s="2"/>
      <c r="M494" s="10"/>
      <c r="N494" s="2"/>
      <c r="O494" s="10"/>
      <c r="P494" s="2"/>
      <c r="Q494" s="10"/>
    </row>
    <row r="495" spans="1:17" x14ac:dyDescent="0.25">
      <c r="A495" s="15"/>
      <c r="B495" s="3" t="s">
        <v>6</v>
      </c>
      <c r="C495" s="11"/>
      <c r="D495" s="3" t="s">
        <v>6</v>
      </c>
      <c r="E495" s="11"/>
      <c r="F495" s="3" t="s">
        <v>6</v>
      </c>
      <c r="G495" s="11"/>
      <c r="H495" s="3" t="s">
        <v>6</v>
      </c>
      <c r="I495" s="11"/>
      <c r="J495" s="3" t="s">
        <v>6</v>
      </c>
      <c r="K495" s="11"/>
      <c r="L495" s="3" t="s">
        <v>6</v>
      </c>
      <c r="M495" s="11"/>
      <c r="N495" s="3" t="s">
        <v>6</v>
      </c>
      <c r="O495" s="11"/>
      <c r="P495" s="3" t="s">
        <v>6</v>
      </c>
      <c r="Q495" s="11"/>
    </row>
    <row r="496" spans="1:17" x14ac:dyDescent="0.25">
      <c r="A496" s="15"/>
      <c r="B496" s="3" t="s">
        <v>6</v>
      </c>
      <c r="C496" s="11"/>
      <c r="D496" s="3" t="s">
        <v>6</v>
      </c>
      <c r="E496" s="11"/>
      <c r="F496" s="3" t="s">
        <v>6</v>
      </c>
      <c r="G496" s="11"/>
      <c r="H496" s="3" t="s">
        <v>6</v>
      </c>
      <c r="I496" s="11"/>
      <c r="J496" s="3" t="s">
        <v>6</v>
      </c>
      <c r="K496" s="11"/>
      <c r="L496" s="3" t="s">
        <v>6</v>
      </c>
      <c r="M496" s="11"/>
      <c r="N496" s="3" t="s">
        <v>6</v>
      </c>
      <c r="O496" s="11"/>
      <c r="P496" s="3" t="s">
        <v>6</v>
      </c>
      <c r="Q496" s="11"/>
    </row>
    <row r="497" spans="1:17" x14ac:dyDescent="0.25">
      <c r="A497" s="15"/>
      <c r="B497" s="3" t="s">
        <v>6</v>
      </c>
      <c r="C497" s="11"/>
      <c r="D497" s="3" t="s">
        <v>6</v>
      </c>
      <c r="E497" s="11"/>
      <c r="F497" s="3" t="s">
        <v>6</v>
      </c>
      <c r="G497" s="11"/>
      <c r="H497" s="3" t="s">
        <v>6</v>
      </c>
      <c r="I497" s="11"/>
      <c r="J497" s="3" t="s">
        <v>6</v>
      </c>
      <c r="K497" s="11"/>
      <c r="L497" s="3" t="s">
        <v>6</v>
      </c>
      <c r="M497" s="11"/>
      <c r="N497" s="3" t="s">
        <v>6</v>
      </c>
      <c r="O497" s="11"/>
      <c r="P497" s="3" t="s">
        <v>6</v>
      </c>
      <c r="Q497" s="11"/>
    </row>
    <row r="498" spans="1:17" x14ac:dyDescent="0.25">
      <c r="A498" s="15"/>
      <c r="B498" s="3" t="s">
        <v>6</v>
      </c>
      <c r="C498" s="11"/>
      <c r="D498" s="3" t="s">
        <v>6</v>
      </c>
      <c r="E498" s="11"/>
      <c r="F498" s="3" t="s">
        <v>6</v>
      </c>
      <c r="G498" s="11"/>
      <c r="H498" s="3" t="s">
        <v>6</v>
      </c>
      <c r="I498" s="11"/>
      <c r="J498" s="3" t="s">
        <v>6</v>
      </c>
      <c r="K498" s="11"/>
      <c r="L498" s="3" t="s">
        <v>6</v>
      </c>
      <c r="M498" s="11"/>
      <c r="N498" s="3" t="s">
        <v>6</v>
      </c>
      <c r="O498" s="11"/>
      <c r="P498" s="3" t="s">
        <v>6</v>
      </c>
      <c r="Q498" s="11"/>
    </row>
    <row r="499" spans="1:17" x14ac:dyDescent="0.25">
      <c r="A499" s="16" t="s">
        <v>1</v>
      </c>
      <c r="B499" s="4"/>
      <c r="C499" s="12"/>
      <c r="D499" s="4"/>
      <c r="E499" s="12"/>
      <c r="F499" s="4"/>
      <c r="G499" s="12"/>
      <c r="H499" s="4"/>
      <c r="I499" s="12"/>
      <c r="J499" s="4"/>
      <c r="K499" s="12"/>
      <c r="L499" s="4"/>
      <c r="M499" s="12"/>
      <c r="N499" s="4"/>
      <c r="O499" s="12"/>
      <c r="P499" s="4"/>
      <c r="Q499" s="12"/>
    </row>
    <row r="500" spans="1:17" x14ac:dyDescent="0.25">
      <c r="A500" s="15"/>
      <c r="B500" s="3" t="s">
        <v>6</v>
      </c>
      <c r="C500" s="11"/>
      <c r="D500" s="3" t="s">
        <v>6</v>
      </c>
      <c r="E500" s="11"/>
      <c r="F500" s="3" t="s">
        <v>6</v>
      </c>
      <c r="G500" s="11"/>
      <c r="H500" s="3" t="s">
        <v>6</v>
      </c>
      <c r="I500" s="11"/>
      <c r="J500" s="3" t="s">
        <v>6</v>
      </c>
      <c r="K500" s="11"/>
      <c r="L500" s="3" t="s">
        <v>6</v>
      </c>
      <c r="M500" s="11"/>
      <c r="N500" s="3" t="s">
        <v>6</v>
      </c>
      <c r="O500" s="11"/>
      <c r="P500" s="3" t="s">
        <v>6</v>
      </c>
      <c r="Q500" s="11"/>
    </row>
    <row r="501" spans="1:17" x14ac:dyDescent="0.25">
      <c r="A501" s="15"/>
      <c r="B501" s="3" t="s">
        <v>6</v>
      </c>
      <c r="C501" s="11"/>
      <c r="D501" s="3" t="s">
        <v>6</v>
      </c>
      <c r="E501" s="11"/>
      <c r="F501" s="3" t="s">
        <v>6</v>
      </c>
      <c r="G501" s="11"/>
      <c r="H501" s="3" t="s">
        <v>6</v>
      </c>
      <c r="I501" s="11"/>
      <c r="J501" s="3" t="s">
        <v>6</v>
      </c>
      <c r="K501" s="11"/>
      <c r="L501" s="3" t="s">
        <v>6</v>
      </c>
      <c r="M501" s="11"/>
      <c r="N501" s="3" t="s">
        <v>6</v>
      </c>
      <c r="O501" s="11"/>
      <c r="P501" s="3" t="s">
        <v>6</v>
      </c>
      <c r="Q501" s="11"/>
    </row>
    <row r="502" spans="1:17" x14ac:dyDescent="0.25">
      <c r="A502" s="16" t="s">
        <v>2</v>
      </c>
      <c r="B502" s="4"/>
      <c r="C502" s="12"/>
      <c r="D502" s="4"/>
      <c r="E502" s="12"/>
      <c r="F502" s="4"/>
      <c r="G502" s="12"/>
      <c r="H502" s="4"/>
      <c r="I502" s="12"/>
      <c r="J502" s="4"/>
      <c r="K502" s="12"/>
      <c r="L502" s="4"/>
      <c r="M502" s="12"/>
      <c r="N502" s="4"/>
      <c r="O502" s="12"/>
      <c r="P502" s="4"/>
      <c r="Q502" s="12"/>
    </row>
    <row r="503" spans="1:17" x14ac:dyDescent="0.25">
      <c r="A503" s="15"/>
      <c r="B503" s="3" t="s">
        <v>6</v>
      </c>
      <c r="C503" s="11"/>
      <c r="D503" s="3" t="s">
        <v>6</v>
      </c>
      <c r="E503" s="11"/>
      <c r="F503" s="3" t="s">
        <v>6</v>
      </c>
      <c r="G503" s="11"/>
      <c r="H503" s="3" t="s">
        <v>6</v>
      </c>
      <c r="I503" s="11"/>
      <c r="J503" s="3" t="s">
        <v>6</v>
      </c>
      <c r="K503" s="11"/>
      <c r="L503" s="3" t="s">
        <v>6</v>
      </c>
      <c r="M503" s="11"/>
      <c r="N503" s="3" t="s">
        <v>6</v>
      </c>
      <c r="O503" s="11"/>
      <c r="P503" s="3" t="s">
        <v>6</v>
      </c>
      <c r="Q503" s="11"/>
    </row>
    <row r="504" spans="1:17" x14ac:dyDescent="0.25">
      <c r="A504" s="15"/>
      <c r="B504" s="3" t="s">
        <v>6</v>
      </c>
      <c r="C504" s="11"/>
      <c r="D504" s="3" t="s">
        <v>6</v>
      </c>
      <c r="E504" s="11"/>
      <c r="F504" s="3" t="s">
        <v>6</v>
      </c>
      <c r="G504" s="11"/>
      <c r="H504" s="3" t="s">
        <v>6</v>
      </c>
      <c r="I504" s="11"/>
      <c r="J504" s="3" t="s">
        <v>6</v>
      </c>
      <c r="K504" s="11"/>
      <c r="L504" s="3" t="s">
        <v>6</v>
      </c>
      <c r="M504" s="11"/>
      <c r="N504" s="3" t="s">
        <v>6</v>
      </c>
      <c r="O504" s="11"/>
      <c r="P504" s="3" t="s">
        <v>6</v>
      </c>
      <c r="Q504" s="11"/>
    </row>
    <row r="505" spans="1:17" x14ac:dyDescent="0.25">
      <c r="A505" s="15"/>
      <c r="B505" s="3" t="s">
        <v>6</v>
      </c>
      <c r="C505" s="11"/>
      <c r="D505" s="3" t="s">
        <v>6</v>
      </c>
      <c r="E505" s="11"/>
      <c r="F505" s="3" t="s">
        <v>6</v>
      </c>
      <c r="G505" s="11"/>
      <c r="H505" s="3" t="s">
        <v>6</v>
      </c>
      <c r="I505" s="11"/>
      <c r="J505" s="3" t="s">
        <v>6</v>
      </c>
      <c r="K505" s="11"/>
      <c r="L505" s="3" t="s">
        <v>6</v>
      </c>
      <c r="M505" s="11"/>
      <c r="N505" s="3" t="s">
        <v>6</v>
      </c>
      <c r="O505" s="11"/>
      <c r="P505" s="3" t="s">
        <v>6</v>
      </c>
      <c r="Q505" s="11"/>
    </row>
    <row r="506" spans="1:17" x14ac:dyDescent="0.25">
      <c r="A506" s="15"/>
      <c r="B506" s="3" t="s">
        <v>6</v>
      </c>
      <c r="C506" s="11"/>
      <c r="D506" s="3" t="s">
        <v>6</v>
      </c>
      <c r="E506" s="11"/>
      <c r="F506" s="3" t="s">
        <v>6</v>
      </c>
      <c r="G506" s="11"/>
      <c r="H506" s="3" t="s">
        <v>6</v>
      </c>
      <c r="I506" s="11"/>
      <c r="J506" s="3" t="s">
        <v>6</v>
      </c>
      <c r="K506" s="11"/>
      <c r="L506" s="3" t="s">
        <v>6</v>
      </c>
      <c r="M506" s="11"/>
      <c r="N506" s="3" t="s">
        <v>6</v>
      </c>
      <c r="O506" s="11"/>
      <c r="P506" s="3" t="s">
        <v>6</v>
      </c>
      <c r="Q506" s="11"/>
    </row>
    <row r="507" spans="1:17" ht="15.75" thickBot="1" x14ac:dyDescent="0.3">
      <c r="A507" s="17"/>
      <c r="B507" s="5" t="s">
        <v>6</v>
      </c>
      <c r="C507" s="13"/>
      <c r="D507" s="5" t="s">
        <v>6</v>
      </c>
      <c r="E507" s="13"/>
      <c r="F507" s="5" t="s">
        <v>6</v>
      </c>
      <c r="G507" s="13"/>
      <c r="H507" s="5" t="s">
        <v>6</v>
      </c>
      <c r="I507" s="13"/>
      <c r="J507" s="5" t="s">
        <v>6</v>
      </c>
      <c r="K507" s="13"/>
      <c r="L507" s="5" t="s">
        <v>6</v>
      </c>
      <c r="M507" s="13"/>
      <c r="N507" s="5" t="s">
        <v>6</v>
      </c>
      <c r="O507" s="13"/>
      <c r="P507" s="5" t="s">
        <v>6</v>
      </c>
      <c r="Q507" s="13"/>
    </row>
    <row r="508" spans="1:17" ht="15.75" thickBot="1" x14ac:dyDescent="0.3"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5.75" thickBot="1" x14ac:dyDescent="0.3">
      <c r="A509" s="33" t="s">
        <v>3</v>
      </c>
      <c r="B509" s="221"/>
      <c r="C509" s="222"/>
      <c r="D509" s="221"/>
      <c r="E509" s="222"/>
      <c r="F509" s="221"/>
      <c r="G509" s="222"/>
      <c r="H509" s="221"/>
      <c r="I509" s="222"/>
      <c r="J509" s="221"/>
      <c r="K509" s="222"/>
      <c r="L509" s="221"/>
      <c r="M509" s="222"/>
      <c r="N509" s="221"/>
      <c r="O509" s="222"/>
      <c r="P509" s="221"/>
      <c r="Q509" s="222"/>
    </row>
    <row r="510" spans="1:17" x14ac:dyDescent="0.25"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ht="15.75" thickBot="1" x14ac:dyDescent="0.3"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ht="15.75" thickBot="1" x14ac:dyDescent="0.3">
      <c r="A512" s="7" t="s">
        <v>4</v>
      </c>
      <c r="B512" s="8"/>
      <c r="C512" s="200" t="s">
        <v>5</v>
      </c>
      <c r="D512" s="8"/>
      <c r="E512" s="200" t="s">
        <v>5</v>
      </c>
      <c r="F512" s="8"/>
      <c r="G512" s="200" t="s">
        <v>5</v>
      </c>
      <c r="H512" s="8"/>
      <c r="I512" s="200" t="s">
        <v>5</v>
      </c>
      <c r="J512" s="8"/>
      <c r="K512" s="200" t="s">
        <v>5</v>
      </c>
      <c r="L512" s="8"/>
      <c r="M512" s="200" t="s">
        <v>5</v>
      </c>
      <c r="N512" s="8"/>
      <c r="O512" s="200" t="s">
        <v>5</v>
      </c>
      <c r="P512" s="8"/>
      <c r="Q512" s="200" t="s">
        <v>5</v>
      </c>
    </row>
    <row r="513" spans="1:17" x14ac:dyDescent="0.25">
      <c r="A513" s="14" t="s">
        <v>0</v>
      </c>
      <c r="B513" s="2"/>
      <c r="C513" s="10"/>
      <c r="D513" s="2"/>
      <c r="E513" s="10"/>
      <c r="F513" s="2"/>
      <c r="G513" s="10"/>
      <c r="H513" s="2"/>
      <c r="I513" s="10"/>
      <c r="J513" s="2"/>
      <c r="K513" s="10"/>
      <c r="L513" s="2"/>
      <c r="M513" s="10"/>
      <c r="N513" s="2"/>
      <c r="O513" s="10"/>
      <c r="P513" s="2"/>
      <c r="Q513" s="10"/>
    </row>
    <row r="514" spans="1:17" x14ac:dyDescent="0.25">
      <c r="A514" s="15"/>
      <c r="B514" s="3" t="s">
        <v>6</v>
      </c>
      <c r="C514" s="11"/>
      <c r="D514" s="3" t="s">
        <v>6</v>
      </c>
      <c r="E514" s="11"/>
      <c r="F514" s="3" t="s">
        <v>6</v>
      </c>
      <c r="G514" s="11"/>
      <c r="H514" s="3" t="s">
        <v>6</v>
      </c>
      <c r="I514" s="11"/>
      <c r="J514" s="3" t="s">
        <v>6</v>
      </c>
      <c r="K514" s="11"/>
      <c r="L514" s="3" t="s">
        <v>6</v>
      </c>
      <c r="M514" s="11"/>
      <c r="N514" s="3" t="s">
        <v>6</v>
      </c>
      <c r="O514" s="11"/>
      <c r="P514" s="3" t="s">
        <v>6</v>
      </c>
      <c r="Q514" s="11"/>
    </row>
    <row r="515" spans="1:17" x14ac:dyDescent="0.25">
      <c r="A515" s="15"/>
      <c r="B515" s="3" t="s">
        <v>6</v>
      </c>
      <c r="C515" s="11"/>
      <c r="D515" s="3" t="s">
        <v>6</v>
      </c>
      <c r="E515" s="11"/>
      <c r="F515" s="3" t="s">
        <v>6</v>
      </c>
      <c r="G515" s="11"/>
      <c r="H515" s="3" t="s">
        <v>6</v>
      </c>
      <c r="I515" s="11"/>
      <c r="J515" s="3" t="s">
        <v>6</v>
      </c>
      <c r="K515" s="11"/>
      <c r="L515" s="3" t="s">
        <v>6</v>
      </c>
      <c r="M515" s="11"/>
      <c r="N515" s="3" t="s">
        <v>6</v>
      </c>
      <c r="O515" s="11"/>
      <c r="P515" s="3" t="s">
        <v>6</v>
      </c>
      <c r="Q515" s="11"/>
    </row>
    <row r="516" spans="1:17" x14ac:dyDescent="0.25">
      <c r="A516" s="15"/>
      <c r="B516" s="3" t="s">
        <v>6</v>
      </c>
      <c r="C516" s="11"/>
      <c r="D516" s="3" t="s">
        <v>6</v>
      </c>
      <c r="E516" s="11"/>
      <c r="F516" s="3" t="s">
        <v>6</v>
      </c>
      <c r="G516" s="11"/>
      <c r="H516" s="3" t="s">
        <v>6</v>
      </c>
      <c r="I516" s="11"/>
      <c r="J516" s="3" t="s">
        <v>6</v>
      </c>
      <c r="K516" s="11"/>
      <c r="L516" s="3" t="s">
        <v>6</v>
      </c>
      <c r="M516" s="11"/>
      <c r="N516" s="3" t="s">
        <v>6</v>
      </c>
      <c r="O516" s="11"/>
      <c r="P516" s="3" t="s">
        <v>6</v>
      </c>
      <c r="Q516" s="11"/>
    </row>
    <row r="517" spans="1:17" x14ac:dyDescent="0.25">
      <c r="A517" s="15"/>
      <c r="B517" s="3" t="s">
        <v>6</v>
      </c>
      <c r="C517" s="11"/>
      <c r="D517" s="3" t="s">
        <v>6</v>
      </c>
      <c r="E517" s="11"/>
      <c r="F517" s="3" t="s">
        <v>6</v>
      </c>
      <c r="G517" s="11"/>
      <c r="H517" s="3" t="s">
        <v>6</v>
      </c>
      <c r="I517" s="11"/>
      <c r="J517" s="3" t="s">
        <v>6</v>
      </c>
      <c r="K517" s="11"/>
      <c r="L517" s="3" t="s">
        <v>6</v>
      </c>
      <c r="M517" s="11"/>
      <c r="N517" s="3" t="s">
        <v>6</v>
      </c>
      <c r="O517" s="11"/>
      <c r="P517" s="3" t="s">
        <v>6</v>
      </c>
      <c r="Q517" s="11"/>
    </row>
    <row r="518" spans="1:17" x14ac:dyDescent="0.25">
      <c r="A518" s="16" t="s">
        <v>1</v>
      </c>
      <c r="B518" s="4"/>
      <c r="C518" s="12"/>
      <c r="D518" s="4"/>
      <c r="E518" s="12"/>
      <c r="F518" s="4"/>
      <c r="G518" s="12"/>
      <c r="H518" s="4"/>
      <c r="I518" s="12"/>
      <c r="J518" s="4"/>
      <c r="K518" s="12"/>
      <c r="L518" s="4"/>
      <c r="M518" s="12"/>
      <c r="N518" s="4"/>
      <c r="O518" s="12"/>
      <c r="P518" s="4"/>
      <c r="Q518" s="12"/>
    </row>
    <row r="519" spans="1:17" x14ac:dyDescent="0.25">
      <c r="A519" s="15"/>
      <c r="B519" s="3" t="s">
        <v>6</v>
      </c>
      <c r="C519" s="11"/>
      <c r="D519" s="3" t="s">
        <v>6</v>
      </c>
      <c r="E519" s="11"/>
      <c r="F519" s="3" t="s">
        <v>6</v>
      </c>
      <c r="G519" s="11"/>
      <c r="H519" s="3" t="s">
        <v>6</v>
      </c>
      <c r="I519" s="11"/>
      <c r="J519" s="3" t="s">
        <v>6</v>
      </c>
      <c r="K519" s="11"/>
      <c r="L519" s="3" t="s">
        <v>6</v>
      </c>
      <c r="M519" s="11"/>
      <c r="N519" s="3" t="s">
        <v>6</v>
      </c>
      <c r="O519" s="11"/>
      <c r="P519" s="3" t="s">
        <v>6</v>
      </c>
      <c r="Q519" s="11"/>
    </row>
    <row r="520" spans="1:17" x14ac:dyDescent="0.25">
      <c r="A520" s="15"/>
      <c r="B520" s="3" t="s">
        <v>6</v>
      </c>
      <c r="C520" s="11"/>
      <c r="D520" s="3" t="s">
        <v>6</v>
      </c>
      <c r="E520" s="11"/>
      <c r="F520" s="3" t="s">
        <v>6</v>
      </c>
      <c r="G520" s="11"/>
      <c r="H520" s="3" t="s">
        <v>6</v>
      </c>
      <c r="I520" s="11"/>
      <c r="J520" s="3" t="s">
        <v>6</v>
      </c>
      <c r="K520" s="11"/>
      <c r="L520" s="3" t="s">
        <v>6</v>
      </c>
      <c r="M520" s="11"/>
      <c r="N520" s="3" t="s">
        <v>6</v>
      </c>
      <c r="O520" s="11"/>
      <c r="P520" s="3" t="s">
        <v>6</v>
      </c>
      <c r="Q520" s="11"/>
    </row>
    <row r="521" spans="1:17" x14ac:dyDescent="0.25">
      <c r="A521" s="16" t="s">
        <v>2</v>
      </c>
      <c r="B521" s="4"/>
      <c r="C521" s="12"/>
      <c r="D521" s="4"/>
      <c r="E521" s="12"/>
      <c r="F521" s="4"/>
      <c r="G521" s="12"/>
      <c r="H521" s="4"/>
      <c r="I521" s="12"/>
      <c r="J521" s="4"/>
      <c r="K521" s="12"/>
      <c r="L521" s="4"/>
      <c r="M521" s="12"/>
      <c r="N521" s="4"/>
      <c r="O521" s="12"/>
      <c r="P521" s="4"/>
      <c r="Q521" s="12"/>
    </row>
    <row r="522" spans="1:17" x14ac:dyDescent="0.25">
      <c r="A522" s="15"/>
      <c r="B522" s="3" t="s">
        <v>6</v>
      </c>
      <c r="C522" s="11"/>
      <c r="D522" s="3" t="s">
        <v>6</v>
      </c>
      <c r="E522" s="11"/>
      <c r="F522" s="3" t="s">
        <v>6</v>
      </c>
      <c r="G522" s="11"/>
      <c r="H522" s="3" t="s">
        <v>6</v>
      </c>
      <c r="I522" s="11"/>
      <c r="J522" s="3" t="s">
        <v>6</v>
      </c>
      <c r="K522" s="11"/>
      <c r="L522" s="3" t="s">
        <v>6</v>
      </c>
      <c r="M522" s="11"/>
      <c r="N522" s="3" t="s">
        <v>6</v>
      </c>
      <c r="O522" s="11"/>
      <c r="P522" s="3" t="s">
        <v>6</v>
      </c>
      <c r="Q522" s="11"/>
    </row>
    <row r="523" spans="1:17" x14ac:dyDescent="0.25">
      <c r="A523" s="15"/>
      <c r="B523" s="3" t="s">
        <v>6</v>
      </c>
      <c r="C523" s="11"/>
      <c r="D523" s="3" t="s">
        <v>6</v>
      </c>
      <c r="E523" s="11"/>
      <c r="F523" s="3" t="s">
        <v>6</v>
      </c>
      <c r="G523" s="11"/>
      <c r="H523" s="3" t="s">
        <v>6</v>
      </c>
      <c r="I523" s="11"/>
      <c r="J523" s="3" t="s">
        <v>6</v>
      </c>
      <c r="K523" s="11"/>
      <c r="L523" s="3" t="s">
        <v>6</v>
      </c>
      <c r="M523" s="11"/>
      <c r="N523" s="3" t="s">
        <v>6</v>
      </c>
      <c r="O523" s="11"/>
      <c r="P523" s="3" t="s">
        <v>6</v>
      </c>
      <c r="Q523" s="11"/>
    </row>
    <row r="524" spans="1:17" x14ac:dyDescent="0.25">
      <c r="A524" s="15"/>
      <c r="B524" s="3" t="s">
        <v>6</v>
      </c>
      <c r="C524" s="11"/>
      <c r="D524" s="3" t="s">
        <v>6</v>
      </c>
      <c r="E524" s="11"/>
      <c r="F524" s="3" t="s">
        <v>6</v>
      </c>
      <c r="G524" s="11"/>
      <c r="H524" s="3" t="s">
        <v>6</v>
      </c>
      <c r="I524" s="11"/>
      <c r="J524" s="3" t="s">
        <v>6</v>
      </c>
      <c r="K524" s="11"/>
      <c r="L524" s="3" t="s">
        <v>6</v>
      </c>
      <c r="M524" s="11"/>
      <c r="N524" s="3" t="s">
        <v>6</v>
      </c>
      <c r="O524" s="11"/>
      <c r="P524" s="3" t="s">
        <v>6</v>
      </c>
      <c r="Q524" s="11"/>
    </row>
    <row r="525" spans="1:17" x14ac:dyDescent="0.25">
      <c r="A525" s="15"/>
      <c r="B525" s="3" t="s">
        <v>6</v>
      </c>
      <c r="C525" s="11"/>
      <c r="D525" s="3" t="s">
        <v>6</v>
      </c>
      <c r="E525" s="11"/>
      <c r="F525" s="3" t="s">
        <v>6</v>
      </c>
      <c r="G525" s="11"/>
      <c r="H525" s="3" t="s">
        <v>6</v>
      </c>
      <c r="I525" s="11"/>
      <c r="J525" s="3" t="s">
        <v>6</v>
      </c>
      <c r="K525" s="11"/>
      <c r="L525" s="3" t="s">
        <v>6</v>
      </c>
      <c r="M525" s="11"/>
      <c r="N525" s="3" t="s">
        <v>6</v>
      </c>
      <c r="O525" s="11"/>
      <c r="P525" s="3" t="s">
        <v>6</v>
      </c>
      <c r="Q525" s="11"/>
    </row>
    <row r="526" spans="1:17" ht="15.75" thickBot="1" x14ac:dyDescent="0.3">
      <c r="A526" s="17"/>
      <c r="B526" s="5" t="s">
        <v>6</v>
      </c>
      <c r="C526" s="13"/>
      <c r="D526" s="5" t="s">
        <v>6</v>
      </c>
      <c r="E526" s="13"/>
      <c r="F526" s="5" t="s">
        <v>6</v>
      </c>
      <c r="G526" s="13"/>
      <c r="H526" s="5" t="s">
        <v>6</v>
      </c>
      <c r="I526" s="13"/>
      <c r="J526" s="5" t="s">
        <v>6</v>
      </c>
      <c r="K526" s="13"/>
      <c r="L526" s="5" t="s">
        <v>6</v>
      </c>
      <c r="M526" s="13"/>
      <c r="N526" s="5" t="s">
        <v>6</v>
      </c>
      <c r="O526" s="13"/>
      <c r="P526" s="5" t="s">
        <v>6</v>
      </c>
      <c r="Q526" s="13"/>
    </row>
    <row r="527" spans="1:17" ht="15.75" thickBot="1" x14ac:dyDescent="0.3"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5.75" thickBot="1" x14ac:dyDescent="0.3">
      <c r="A528" s="33" t="s">
        <v>3</v>
      </c>
      <c r="B528" s="221"/>
      <c r="C528" s="222"/>
      <c r="D528" s="221"/>
      <c r="E528" s="222"/>
      <c r="F528" s="221"/>
      <c r="G528" s="222"/>
      <c r="H528" s="221"/>
      <c r="I528" s="222"/>
      <c r="J528" s="221"/>
      <c r="K528" s="222"/>
      <c r="L528" s="221"/>
      <c r="M528" s="222"/>
      <c r="N528" s="221"/>
      <c r="O528" s="222"/>
      <c r="P528" s="221"/>
      <c r="Q528" s="222"/>
    </row>
  </sheetData>
  <mergeCells count="224">
    <mergeCell ref="L528:M528"/>
    <mergeCell ref="N528:O528"/>
    <mergeCell ref="P528:Q528"/>
    <mergeCell ref="B528:C528"/>
    <mergeCell ref="D528:E528"/>
    <mergeCell ref="F528:G528"/>
    <mergeCell ref="H528:I528"/>
    <mergeCell ref="J528:K528"/>
    <mergeCell ref="L490:M490"/>
    <mergeCell ref="N490:O490"/>
    <mergeCell ref="P490:Q490"/>
    <mergeCell ref="B509:C509"/>
    <mergeCell ref="D509:E509"/>
    <mergeCell ref="F509:G509"/>
    <mergeCell ref="H509:I509"/>
    <mergeCell ref="J509:K509"/>
    <mergeCell ref="L509:M509"/>
    <mergeCell ref="N509:O509"/>
    <mergeCell ref="P509:Q509"/>
    <mergeCell ref="B490:C490"/>
    <mergeCell ref="D490:E490"/>
    <mergeCell ref="F490:G490"/>
    <mergeCell ref="H490:I490"/>
    <mergeCell ref="J490:K490"/>
    <mergeCell ref="L452:M452"/>
    <mergeCell ref="N452:O452"/>
    <mergeCell ref="P452:Q452"/>
    <mergeCell ref="B471:C471"/>
    <mergeCell ref="D471:E471"/>
    <mergeCell ref="F471:G471"/>
    <mergeCell ref="H471:I471"/>
    <mergeCell ref="J471:K471"/>
    <mergeCell ref="L471:M471"/>
    <mergeCell ref="N471:O471"/>
    <mergeCell ref="P471:Q471"/>
    <mergeCell ref="B452:C452"/>
    <mergeCell ref="D452:E452"/>
    <mergeCell ref="F452:G452"/>
    <mergeCell ref="H452:I452"/>
    <mergeCell ref="J452:K452"/>
    <mergeCell ref="L414:M414"/>
    <mergeCell ref="N414:O414"/>
    <mergeCell ref="P414:Q414"/>
    <mergeCell ref="B433:C433"/>
    <mergeCell ref="D433:E433"/>
    <mergeCell ref="F433:G433"/>
    <mergeCell ref="H433:I433"/>
    <mergeCell ref="J433:K433"/>
    <mergeCell ref="L433:M433"/>
    <mergeCell ref="N433:O433"/>
    <mergeCell ref="P433:Q433"/>
    <mergeCell ref="B414:C414"/>
    <mergeCell ref="D414:E414"/>
    <mergeCell ref="F414:G414"/>
    <mergeCell ref="H414:I414"/>
    <mergeCell ref="J414:K414"/>
    <mergeCell ref="L377:M377"/>
    <mergeCell ref="N377:O377"/>
    <mergeCell ref="P377:Q377"/>
    <mergeCell ref="B396:C396"/>
    <mergeCell ref="D396:E396"/>
    <mergeCell ref="F396:G396"/>
    <mergeCell ref="H396:I396"/>
    <mergeCell ref="J396:K396"/>
    <mergeCell ref="L396:M396"/>
    <mergeCell ref="N396:O396"/>
    <mergeCell ref="P396:Q396"/>
    <mergeCell ref="B377:C377"/>
    <mergeCell ref="D377:E377"/>
    <mergeCell ref="F377:G377"/>
    <mergeCell ref="H377:I377"/>
    <mergeCell ref="J377:K377"/>
    <mergeCell ref="L339:M339"/>
    <mergeCell ref="N339:O339"/>
    <mergeCell ref="P339:Q339"/>
    <mergeCell ref="B358:C358"/>
    <mergeCell ref="D358:E358"/>
    <mergeCell ref="F358:G358"/>
    <mergeCell ref="H358:I358"/>
    <mergeCell ref="J358:K358"/>
    <mergeCell ref="L358:M358"/>
    <mergeCell ref="N358:O358"/>
    <mergeCell ref="P358:Q358"/>
    <mergeCell ref="B339:C339"/>
    <mergeCell ref="D339:E339"/>
    <mergeCell ref="F339:G339"/>
    <mergeCell ref="H339:I339"/>
    <mergeCell ref="J339:K339"/>
    <mergeCell ref="L301:M301"/>
    <mergeCell ref="N301:O301"/>
    <mergeCell ref="P301:Q301"/>
    <mergeCell ref="B320:C320"/>
    <mergeCell ref="D320:E320"/>
    <mergeCell ref="F320:G320"/>
    <mergeCell ref="H320:I320"/>
    <mergeCell ref="J320:K320"/>
    <mergeCell ref="L320:M320"/>
    <mergeCell ref="N320:O320"/>
    <mergeCell ref="P320:Q320"/>
    <mergeCell ref="B301:C301"/>
    <mergeCell ref="D301:E301"/>
    <mergeCell ref="F301:G301"/>
    <mergeCell ref="H301:I301"/>
    <mergeCell ref="J301:K301"/>
    <mergeCell ref="L264:M264"/>
    <mergeCell ref="N264:O264"/>
    <mergeCell ref="P264:Q264"/>
    <mergeCell ref="B282:C282"/>
    <mergeCell ref="D282:E282"/>
    <mergeCell ref="F282:G282"/>
    <mergeCell ref="H282:I282"/>
    <mergeCell ref="J282:K282"/>
    <mergeCell ref="L282:M282"/>
    <mergeCell ref="N282:O282"/>
    <mergeCell ref="P282:Q282"/>
    <mergeCell ref="B264:C264"/>
    <mergeCell ref="D264:E264"/>
    <mergeCell ref="F264:G264"/>
    <mergeCell ref="H264:I264"/>
    <mergeCell ref="J264:K264"/>
    <mergeCell ref="L226:M226"/>
    <mergeCell ref="N226:O226"/>
    <mergeCell ref="P226:Q226"/>
    <mergeCell ref="B245:C245"/>
    <mergeCell ref="D245:E245"/>
    <mergeCell ref="F245:G245"/>
    <mergeCell ref="H245:I245"/>
    <mergeCell ref="J245:K245"/>
    <mergeCell ref="L245:M245"/>
    <mergeCell ref="N245:O245"/>
    <mergeCell ref="P245:Q245"/>
    <mergeCell ref="B226:C226"/>
    <mergeCell ref="D226:E226"/>
    <mergeCell ref="F226:G226"/>
    <mergeCell ref="H226:I226"/>
    <mergeCell ref="J226:K226"/>
    <mergeCell ref="L188:M188"/>
    <mergeCell ref="N188:O188"/>
    <mergeCell ref="P188:Q188"/>
    <mergeCell ref="B207:C207"/>
    <mergeCell ref="D207:E207"/>
    <mergeCell ref="F207:G207"/>
    <mergeCell ref="H207:I207"/>
    <mergeCell ref="J207:K207"/>
    <mergeCell ref="L207:M207"/>
    <mergeCell ref="N207:O207"/>
    <mergeCell ref="P207:Q207"/>
    <mergeCell ref="B188:C188"/>
    <mergeCell ref="D188:E188"/>
    <mergeCell ref="F188:G188"/>
    <mergeCell ref="H188:I188"/>
    <mergeCell ref="J188:K188"/>
    <mergeCell ref="L150:M150"/>
    <mergeCell ref="N150:O150"/>
    <mergeCell ref="P150:Q150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50:C150"/>
    <mergeCell ref="D150:E150"/>
    <mergeCell ref="F150:G150"/>
    <mergeCell ref="H150:I150"/>
    <mergeCell ref="J150:K150"/>
    <mergeCell ref="J18:K18"/>
    <mergeCell ref="L18:M18"/>
    <mergeCell ref="N18:O18"/>
    <mergeCell ref="P18:Q18"/>
    <mergeCell ref="B37:C37"/>
    <mergeCell ref="D37:E37"/>
    <mergeCell ref="F37:G37"/>
    <mergeCell ref="H37:I37"/>
    <mergeCell ref="J37:K37"/>
    <mergeCell ref="L37:M37"/>
    <mergeCell ref="N37:O37"/>
    <mergeCell ref="P37:Q37"/>
    <mergeCell ref="B18:C18"/>
    <mergeCell ref="D18:E18"/>
    <mergeCell ref="F18:G18"/>
    <mergeCell ref="H18:I18"/>
    <mergeCell ref="L56:M56"/>
    <mergeCell ref="N56:O56"/>
    <mergeCell ref="P56:Q56"/>
    <mergeCell ref="B75:C75"/>
    <mergeCell ref="D75:E75"/>
    <mergeCell ref="F75:G75"/>
    <mergeCell ref="H75:I75"/>
    <mergeCell ref="J75:K75"/>
    <mergeCell ref="L75:M75"/>
    <mergeCell ref="N75:O75"/>
    <mergeCell ref="P75:Q75"/>
    <mergeCell ref="B56:C56"/>
    <mergeCell ref="D56:E56"/>
    <mergeCell ref="F56:G56"/>
    <mergeCell ref="H56:I56"/>
    <mergeCell ref="J56:K56"/>
    <mergeCell ref="L132:M132"/>
    <mergeCell ref="N132:O132"/>
    <mergeCell ref="P132:Q132"/>
    <mergeCell ref="B132:C132"/>
    <mergeCell ref="D132:E132"/>
    <mergeCell ref="F132:G132"/>
    <mergeCell ref="H132:I132"/>
    <mergeCell ref="J132:K132"/>
    <mergeCell ref="L94:M94"/>
    <mergeCell ref="N94:O94"/>
    <mergeCell ref="P94:Q94"/>
    <mergeCell ref="B113:C113"/>
    <mergeCell ref="D113:E113"/>
    <mergeCell ref="F113:G113"/>
    <mergeCell ref="H113:I113"/>
    <mergeCell ref="J113:K113"/>
    <mergeCell ref="L113:M113"/>
    <mergeCell ref="N113:O113"/>
    <mergeCell ref="P113:Q113"/>
    <mergeCell ref="B94:C94"/>
    <mergeCell ref="D94:E94"/>
    <mergeCell ref="F94:G94"/>
    <mergeCell ref="H94:I94"/>
    <mergeCell ref="J94:K9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X40"/>
  <sheetViews>
    <sheetView zoomScaleNormal="100" workbookViewId="0">
      <selection activeCell="G4" sqref="G4"/>
    </sheetView>
  </sheetViews>
  <sheetFormatPr baseColWidth="10" defaultColWidth="11.42578125" defaultRowHeight="15" x14ac:dyDescent="0.25"/>
  <cols>
    <col min="1" max="1" width="11.42578125" style="34"/>
    <col min="2" max="2" width="3.7109375" style="34" customWidth="1"/>
    <col min="3" max="3" width="4.28515625" style="34" customWidth="1"/>
    <col min="4" max="4" width="24.28515625" style="34" bestFit="1" customWidth="1"/>
    <col min="5" max="6" width="11.42578125" style="34"/>
    <col min="7" max="7" width="16.5703125" style="34" customWidth="1"/>
    <col min="8" max="8" width="2.85546875" style="34" customWidth="1"/>
    <col min="9" max="9" width="24.28515625" style="34" bestFit="1" customWidth="1"/>
    <col min="10" max="10" width="11.42578125" style="34"/>
    <col min="11" max="11" width="16.5703125" style="34" customWidth="1"/>
    <col min="12" max="12" width="11.42578125" style="34" customWidth="1"/>
    <col min="13" max="13" width="2.85546875" style="34" customWidth="1"/>
    <col min="14" max="14" width="24.28515625" style="34" bestFit="1" customWidth="1"/>
    <col min="15" max="15" width="17" style="34" customWidth="1"/>
    <col min="16" max="16" width="11.42578125" style="34"/>
    <col min="17" max="17" width="11.28515625" style="34" customWidth="1"/>
    <col min="18" max="18" width="2.42578125" style="34" customWidth="1"/>
    <col min="19" max="19" width="24.28515625" style="34" bestFit="1" customWidth="1"/>
    <col min="20" max="22" width="11.42578125" style="34"/>
    <col min="23" max="23" width="3.5703125" style="34" customWidth="1"/>
    <col min="24" max="24" width="3" style="34" customWidth="1"/>
    <col min="25" max="16384" width="11.42578125" style="34"/>
  </cols>
  <sheetData>
    <row r="1" spans="2:24" ht="15.75" thickBot="1" x14ac:dyDescent="0.3"/>
    <row r="2" spans="2:24" ht="19.5" thickBot="1" x14ac:dyDescent="0.3">
      <c r="C2" s="247" t="s">
        <v>355</v>
      </c>
      <c r="D2" s="248"/>
      <c r="E2" s="219" t="s">
        <v>319</v>
      </c>
      <c r="F2" s="220" t="s">
        <v>320</v>
      </c>
      <c r="G2" s="36"/>
      <c r="H2" s="244" t="s">
        <v>321</v>
      </c>
      <c r="I2" s="245"/>
      <c r="J2" s="245"/>
      <c r="K2" s="245"/>
      <c r="L2" s="245"/>
      <c r="M2" s="245"/>
      <c r="N2" s="245"/>
      <c r="O2" s="246"/>
    </row>
    <row r="3" spans="2:24" x14ac:dyDescent="0.25">
      <c r="C3" s="253" t="s">
        <v>322</v>
      </c>
      <c r="D3" s="254"/>
      <c r="E3" s="172">
        <v>74.540000000000006</v>
      </c>
      <c r="F3" s="167">
        <f>CEILING(E3*0.9,1)+0</f>
        <v>68</v>
      </c>
      <c r="G3" s="140"/>
      <c r="H3" s="175" t="s">
        <v>323</v>
      </c>
      <c r="I3" s="176"/>
      <c r="J3" s="176"/>
      <c r="K3" s="176"/>
      <c r="L3" s="176"/>
      <c r="M3" s="176"/>
      <c r="N3" s="176"/>
      <c r="O3" s="177"/>
    </row>
    <row r="4" spans="2:24" x14ac:dyDescent="0.25">
      <c r="C4" s="252" t="s">
        <v>324</v>
      </c>
      <c r="D4" s="249"/>
      <c r="E4" s="173">
        <v>57.27</v>
      </c>
      <c r="F4" s="168">
        <f>CEILING(E4*0.9,1)+0</f>
        <v>52</v>
      </c>
      <c r="G4" s="141"/>
      <c r="H4" s="178" t="s">
        <v>325</v>
      </c>
      <c r="I4" s="179"/>
      <c r="J4" s="179"/>
      <c r="K4" s="179"/>
      <c r="L4" s="179"/>
      <c r="M4" s="179"/>
      <c r="N4" s="179"/>
      <c r="O4" s="180"/>
    </row>
    <row r="5" spans="2:24" x14ac:dyDescent="0.25">
      <c r="C5" s="252" t="s">
        <v>326</v>
      </c>
      <c r="D5" s="249"/>
      <c r="E5" s="173">
        <v>94.54</v>
      </c>
      <c r="F5" s="168">
        <f>CEILING(E5*0.9,1)+0</f>
        <v>86</v>
      </c>
      <c r="G5" s="141"/>
      <c r="H5" s="178" t="s">
        <v>327</v>
      </c>
      <c r="I5" s="179"/>
      <c r="J5" s="179"/>
      <c r="K5" s="179"/>
      <c r="L5" s="179"/>
      <c r="M5" s="179"/>
      <c r="N5" s="179"/>
      <c r="O5" s="180"/>
    </row>
    <row r="6" spans="2:24" ht="15.75" thickBot="1" x14ac:dyDescent="0.3">
      <c r="C6" s="250" t="s">
        <v>328</v>
      </c>
      <c r="D6" s="251"/>
      <c r="E6" s="170">
        <v>40</v>
      </c>
      <c r="F6" s="169">
        <f>CEILING(E6*0.9,1)+0</f>
        <v>36</v>
      </c>
      <c r="G6" s="141"/>
      <c r="H6" s="178" t="s">
        <v>329</v>
      </c>
      <c r="I6" s="179"/>
      <c r="J6" s="179"/>
      <c r="K6" s="179"/>
      <c r="L6" s="179"/>
      <c r="M6" s="179"/>
      <c r="N6" s="179"/>
      <c r="O6" s="180"/>
    </row>
    <row r="7" spans="2:24" ht="15.75" thickBot="1" x14ac:dyDescent="0.3">
      <c r="C7" s="249"/>
      <c r="D7" s="249"/>
      <c r="E7" s="94"/>
      <c r="F7" s="94"/>
      <c r="G7" s="141"/>
      <c r="H7" s="181" t="s">
        <v>330</v>
      </c>
      <c r="I7" s="182"/>
      <c r="J7" s="182"/>
      <c r="K7" s="182"/>
      <c r="L7" s="182"/>
      <c r="M7" s="182"/>
      <c r="N7" s="182"/>
      <c r="O7" s="183"/>
    </row>
    <row r="8" spans="2:24" ht="15.75" thickBot="1" x14ac:dyDescent="0.3">
      <c r="C8" s="228" t="s">
        <v>331</v>
      </c>
      <c r="D8" s="229"/>
      <c r="E8" s="77" t="s">
        <v>332</v>
      </c>
      <c r="F8" s="174" t="s">
        <v>319</v>
      </c>
      <c r="G8" s="141"/>
    </row>
    <row r="9" spans="2:24" ht="15.75" thickBot="1" x14ac:dyDescent="0.3">
      <c r="C9" s="226"/>
      <c r="D9" s="227"/>
      <c r="E9" s="170"/>
      <c r="F9" s="171">
        <f>CEILING(C9*E9*0.0333+E9,1)</f>
        <v>0</v>
      </c>
      <c r="G9" s="141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2:24" x14ac:dyDescent="0.25">
      <c r="F10" s="94"/>
      <c r="G10" s="141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2:24" ht="15.75" thickBot="1" x14ac:dyDescent="0.3">
      <c r="C11" s="143"/>
      <c r="D11" s="94"/>
      <c r="E11" s="94"/>
      <c r="F11" s="94"/>
      <c r="G11" s="141"/>
      <c r="H11" s="141"/>
    </row>
    <row r="12" spans="2:24" ht="23.25" x14ac:dyDescent="0.25">
      <c r="B12" s="223" t="s">
        <v>354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</row>
    <row r="13" spans="2:24" ht="15.75" thickBot="1" x14ac:dyDescent="0.3">
      <c r="B13" s="238"/>
      <c r="C13" s="15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65"/>
      <c r="X13" s="239"/>
    </row>
    <row r="14" spans="2:24" ht="16.5" thickBot="1" x14ac:dyDescent="0.3">
      <c r="B14" s="238"/>
      <c r="C14" s="149"/>
      <c r="D14" s="240" t="s">
        <v>346</v>
      </c>
      <c r="E14" s="241"/>
      <c r="F14" s="241"/>
      <c r="G14" s="242"/>
      <c r="H14" s="36"/>
      <c r="I14" s="240" t="s">
        <v>351</v>
      </c>
      <c r="J14" s="241"/>
      <c r="K14" s="241"/>
      <c r="L14" s="242"/>
      <c r="M14" s="36"/>
      <c r="N14" s="240" t="s">
        <v>352</v>
      </c>
      <c r="O14" s="241"/>
      <c r="P14" s="241"/>
      <c r="Q14" s="242"/>
      <c r="R14" s="36"/>
      <c r="S14" s="240" t="s">
        <v>353</v>
      </c>
      <c r="T14" s="241"/>
      <c r="U14" s="241"/>
      <c r="V14" s="242"/>
      <c r="W14" s="142"/>
      <c r="X14" s="239"/>
    </row>
    <row r="15" spans="2:24" ht="15.75" thickBot="1" x14ac:dyDescent="0.3">
      <c r="B15" s="238"/>
      <c r="C15" s="14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42"/>
      <c r="X15" s="239"/>
    </row>
    <row r="16" spans="2:24" x14ac:dyDescent="0.25">
      <c r="B16" s="238"/>
      <c r="C16" s="149"/>
      <c r="D16" s="159" t="s">
        <v>343</v>
      </c>
      <c r="E16" s="160" t="s">
        <v>333</v>
      </c>
      <c r="F16" s="160" t="s">
        <v>334</v>
      </c>
      <c r="G16" s="161" t="s">
        <v>5</v>
      </c>
      <c r="H16" s="36"/>
      <c r="I16" s="159" t="s">
        <v>343</v>
      </c>
      <c r="J16" s="160" t="s">
        <v>333</v>
      </c>
      <c r="K16" s="160" t="s">
        <v>334</v>
      </c>
      <c r="L16" s="161" t="s">
        <v>5</v>
      </c>
      <c r="M16" s="36"/>
      <c r="N16" s="159" t="s">
        <v>343</v>
      </c>
      <c r="O16" s="160" t="s">
        <v>333</v>
      </c>
      <c r="P16" s="160" t="s">
        <v>334</v>
      </c>
      <c r="Q16" s="161" t="s">
        <v>5</v>
      </c>
      <c r="R16" s="36"/>
      <c r="S16" s="159" t="s">
        <v>343</v>
      </c>
      <c r="T16" s="160" t="s">
        <v>333</v>
      </c>
      <c r="U16" s="160" t="s">
        <v>334</v>
      </c>
      <c r="V16" s="161" t="s">
        <v>5</v>
      </c>
      <c r="W16" s="142"/>
      <c r="X16" s="239"/>
    </row>
    <row r="17" spans="2:24" x14ac:dyDescent="0.25">
      <c r="B17" s="238"/>
      <c r="C17" s="149"/>
      <c r="D17" s="154" t="s">
        <v>255</v>
      </c>
      <c r="E17" s="38">
        <f>CEILING(0.65*F6,2.5)</f>
        <v>25</v>
      </c>
      <c r="F17" s="38" t="s">
        <v>335</v>
      </c>
      <c r="G17" s="232"/>
      <c r="H17" s="36"/>
      <c r="I17" s="154" t="s">
        <v>255</v>
      </c>
      <c r="J17" s="38">
        <f>CEILING(0.7*F6,2.5)</f>
        <v>27.5</v>
      </c>
      <c r="K17" s="38" t="s">
        <v>336</v>
      </c>
      <c r="L17" s="232"/>
      <c r="M17" s="36"/>
      <c r="N17" s="154" t="s">
        <v>255</v>
      </c>
      <c r="O17" s="38">
        <f>CEILING(0.75*F6,2.5)</f>
        <v>27.5</v>
      </c>
      <c r="P17" s="38" t="s">
        <v>335</v>
      </c>
      <c r="Q17" s="232"/>
      <c r="R17" s="36"/>
      <c r="S17" s="154" t="s">
        <v>255</v>
      </c>
      <c r="T17" s="38">
        <f>CEILING(0.4*F6,2.5)</f>
        <v>15</v>
      </c>
      <c r="U17" s="38" t="s">
        <v>335</v>
      </c>
      <c r="V17" s="232"/>
      <c r="W17" s="142"/>
      <c r="X17" s="239"/>
    </row>
    <row r="18" spans="2:24" x14ac:dyDescent="0.25">
      <c r="B18" s="238"/>
      <c r="C18" s="149"/>
      <c r="D18" s="155"/>
      <c r="E18" s="153">
        <f>CEILING(0.75*F4,2.5)</f>
        <v>40</v>
      </c>
      <c r="F18" s="39" t="s">
        <v>335</v>
      </c>
      <c r="G18" s="233"/>
      <c r="H18" s="36"/>
      <c r="I18" s="155"/>
      <c r="J18" s="153">
        <f>CEILING(0.8*F4,2.5)</f>
        <v>42.5</v>
      </c>
      <c r="K18" s="39" t="s">
        <v>336</v>
      </c>
      <c r="L18" s="233"/>
      <c r="M18" s="36"/>
      <c r="N18" s="155"/>
      <c r="O18" s="153">
        <f>CEILING(0.85*F4,2.5)</f>
        <v>45</v>
      </c>
      <c r="P18" s="39" t="s">
        <v>336</v>
      </c>
      <c r="Q18" s="233"/>
      <c r="R18" s="36"/>
      <c r="S18" s="155"/>
      <c r="T18" s="153">
        <f>CEILING(0.5*F4,2.5)</f>
        <v>27.5</v>
      </c>
      <c r="U18" s="39" t="s">
        <v>335</v>
      </c>
      <c r="V18" s="233"/>
      <c r="W18" s="142"/>
      <c r="X18" s="239"/>
    </row>
    <row r="19" spans="2:24" x14ac:dyDescent="0.25">
      <c r="B19" s="238"/>
      <c r="C19" s="149"/>
      <c r="D19" s="156"/>
      <c r="E19" s="144">
        <f>CEILING(0.85*F4,2.5)</f>
        <v>45</v>
      </c>
      <c r="F19" s="40" t="s">
        <v>337</v>
      </c>
      <c r="G19" s="234"/>
      <c r="H19" s="36"/>
      <c r="I19" s="156"/>
      <c r="J19" s="144">
        <f>CEILING(0.9*F4,2.5)</f>
        <v>47.5</v>
      </c>
      <c r="K19" s="40" t="s">
        <v>338</v>
      </c>
      <c r="L19" s="234"/>
      <c r="M19" s="36"/>
      <c r="N19" s="156"/>
      <c r="O19" s="144">
        <f>CEILING(0.95*F4,2.5)</f>
        <v>50</v>
      </c>
      <c r="P19" s="40" t="s">
        <v>339</v>
      </c>
      <c r="Q19" s="234"/>
      <c r="R19" s="36"/>
      <c r="S19" s="156"/>
      <c r="T19" s="144">
        <f>CEILING(0.6*F4,2.5)</f>
        <v>32.5</v>
      </c>
      <c r="U19" s="40" t="s">
        <v>335</v>
      </c>
      <c r="V19" s="234"/>
      <c r="W19" s="142"/>
      <c r="X19" s="239"/>
    </row>
    <row r="20" spans="2:24" x14ac:dyDescent="0.25">
      <c r="B20" s="238"/>
      <c r="C20" s="149"/>
      <c r="D20" s="157" t="s">
        <v>344</v>
      </c>
      <c r="E20" s="39" t="s">
        <v>345</v>
      </c>
      <c r="F20" s="39" t="s">
        <v>341</v>
      </c>
      <c r="G20" s="230"/>
      <c r="H20" s="36"/>
      <c r="I20" s="157" t="s">
        <v>344</v>
      </c>
      <c r="J20" s="39" t="s">
        <v>345</v>
      </c>
      <c r="K20" s="39" t="s">
        <v>341</v>
      </c>
      <c r="L20" s="230"/>
      <c r="M20" s="36"/>
      <c r="N20" s="157" t="s">
        <v>344</v>
      </c>
      <c r="O20" s="39" t="s">
        <v>345</v>
      </c>
      <c r="P20" s="39" t="s">
        <v>341</v>
      </c>
      <c r="Q20" s="230"/>
      <c r="R20" s="36"/>
      <c r="S20" s="157" t="s">
        <v>344</v>
      </c>
      <c r="T20" s="39" t="s">
        <v>345</v>
      </c>
      <c r="U20" s="39" t="s">
        <v>341</v>
      </c>
      <c r="V20" s="230"/>
      <c r="W20" s="142"/>
      <c r="X20" s="239"/>
    </row>
    <row r="21" spans="2:24" x14ac:dyDescent="0.25">
      <c r="B21" s="238"/>
      <c r="C21" s="149"/>
      <c r="D21" s="156"/>
      <c r="E21" s="40"/>
      <c r="F21" s="40"/>
      <c r="G21" s="231"/>
      <c r="H21" s="36"/>
      <c r="I21" s="156"/>
      <c r="J21" s="40"/>
      <c r="K21" s="40"/>
      <c r="L21" s="231"/>
      <c r="M21" s="36"/>
      <c r="N21" s="156"/>
      <c r="O21" s="40"/>
      <c r="P21" s="40"/>
      <c r="Q21" s="231"/>
      <c r="R21" s="36"/>
      <c r="S21" s="156"/>
      <c r="T21" s="40"/>
      <c r="U21" s="40"/>
      <c r="V21" s="231"/>
      <c r="W21" s="142"/>
      <c r="X21" s="239"/>
    </row>
    <row r="22" spans="2:24" x14ac:dyDescent="0.25">
      <c r="B22" s="238"/>
      <c r="C22" s="149"/>
      <c r="D22" s="157" t="s">
        <v>250</v>
      </c>
      <c r="E22" s="153">
        <f>CEILING(0.65*F3,2.5)</f>
        <v>45</v>
      </c>
      <c r="F22" s="39" t="s">
        <v>335</v>
      </c>
      <c r="G22" s="230"/>
      <c r="H22" s="36"/>
      <c r="I22" s="157" t="s">
        <v>250</v>
      </c>
      <c r="J22" s="153">
        <f>CEILING(0.7*F3,2.5)</f>
        <v>50</v>
      </c>
      <c r="K22" s="39" t="s">
        <v>336</v>
      </c>
      <c r="L22" s="230"/>
      <c r="M22" s="36"/>
      <c r="N22" s="157" t="s">
        <v>250</v>
      </c>
      <c r="O22" s="153">
        <f>CEILING(0.75*F3,2.5)</f>
        <v>52.5</v>
      </c>
      <c r="P22" s="39" t="s">
        <v>335</v>
      </c>
      <c r="Q22" s="230"/>
      <c r="R22" s="36"/>
      <c r="S22" s="157" t="s">
        <v>250</v>
      </c>
      <c r="T22" s="153">
        <f>CEILING(0.4*F3,2.5)</f>
        <v>27.5</v>
      </c>
      <c r="U22" s="39" t="s">
        <v>335</v>
      </c>
      <c r="V22" s="230"/>
      <c r="W22" s="142"/>
      <c r="X22" s="239"/>
    </row>
    <row r="23" spans="2:24" x14ac:dyDescent="0.25">
      <c r="B23" s="238"/>
      <c r="C23" s="149"/>
      <c r="D23" s="155"/>
      <c r="E23" s="153">
        <f>CEILING(0.75*F3,2.5)</f>
        <v>52.5</v>
      </c>
      <c r="F23" s="39" t="s">
        <v>335</v>
      </c>
      <c r="G23" s="230"/>
      <c r="H23" s="36"/>
      <c r="I23" s="155"/>
      <c r="J23" s="153">
        <f>CEILING(0.8*F3,2.5)</f>
        <v>55</v>
      </c>
      <c r="K23" s="39" t="s">
        <v>336</v>
      </c>
      <c r="L23" s="230"/>
      <c r="M23" s="36"/>
      <c r="N23" s="155"/>
      <c r="O23" s="153">
        <f>CEILING(0.85*F3,2.5)</f>
        <v>60</v>
      </c>
      <c r="P23" s="39" t="s">
        <v>336</v>
      </c>
      <c r="Q23" s="230"/>
      <c r="R23" s="36"/>
      <c r="S23" s="155"/>
      <c r="T23" s="153">
        <f>CEILING(0.5*F3,2.5)</f>
        <v>35</v>
      </c>
      <c r="U23" s="39" t="s">
        <v>335</v>
      </c>
      <c r="V23" s="230"/>
      <c r="W23" s="142"/>
      <c r="X23" s="239"/>
    </row>
    <row r="24" spans="2:24" x14ac:dyDescent="0.25">
      <c r="B24" s="238"/>
      <c r="C24" s="149"/>
      <c r="D24" s="156"/>
      <c r="E24" s="144">
        <f>CEILING(0.85*F3,2.5)</f>
        <v>60</v>
      </c>
      <c r="F24" s="40" t="s">
        <v>337</v>
      </c>
      <c r="G24" s="231"/>
      <c r="H24" s="36"/>
      <c r="I24" s="156"/>
      <c r="J24" s="144">
        <f>CEILING(0.9*F3,2.5)</f>
        <v>62.5</v>
      </c>
      <c r="K24" s="40" t="s">
        <v>338</v>
      </c>
      <c r="L24" s="231"/>
      <c r="M24" s="36"/>
      <c r="N24" s="156"/>
      <c r="O24" s="144">
        <f>CEILING(0.95*F3,2.5)</f>
        <v>65</v>
      </c>
      <c r="P24" s="40" t="s">
        <v>339</v>
      </c>
      <c r="Q24" s="231"/>
      <c r="R24" s="36"/>
      <c r="S24" s="156"/>
      <c r="T24" s="144">
        <f>CEILING(0.6*F3,2.5)</f>
        <v>42.5</v>
      </c>
      <c r="U24" s="40" t="s">
        <v>335</v>
      </c>
      <c r="V24" s="231"/>
      <c r="W24" s="142"/>
      <c r="X24" s="239"/>
    </row>
    <row r="25" spans="2:24" x14ac:dyDescent="0.25">
      <c r="B25" s="238"/>
      <c r="C25" s="149"/>
      <c r="D25" s="157" t="s">
        <v>340</v>
      </c>
      <c r="E25" s="39" t="s">
        <v>345</v>
      </c>
      <c r="F25" s="39" t="s">
        <v>342</v>
      </c>
      <c r="G25" s="230"/>
      <c r="H25" s="36"/>
      <c r="I25" s="157" t="s">
        <v>340</v>
      </c>
      <c r="J25" s="39" t="s">
        <v>345</v>
      </c>
      <c r="K25" s="39" t="s">
        <v>342</v>
      </c>
      <c r="L25" s="230"/>
      <c r="M25" s="36"/>
      <c r="N25" s="157" t="s">
        <v>340</v>
      </c>
      <c r="O25" s="39" t="s">
        <v>345</v>
      </c>
      <c r="P25" s="39" t="s">
        <v>342</v>
      </c>
      <c r="Q25" s="230"/>
      <c r="R25" s="36"/>
      <c r="S25" s="157" t="s">
        <v>340</v>
      </c>
      <c r="T25" s="39" t="s">
        <v>345</v>
      </c>
      <c r="U25" s="39" t="s">
        <v>342</v>
      </c>
      <c r="V25" s="230"/>
      <c r="W25" s="142"/>
      <c r="X25" s="239"/>
    </row>
    <row r="26" spans="2:24" ht="15.75" thickBot="1" x14ac:dyDescent="0.3">
      <c r="B26" s="238"/>
      <c r="C26" s="149"/>
      <c r="D26" s="158"/>
      <c r="E26" s="44"/>
      <c r="F26" s="44"/>
      <c r="G26" s="243"/>
      <c r="H26" s="36"/>
      <c r="I26" s="158"/>
      <c r="J26" s="44"/>
      <c r="K26" s="44"/>
      <c r="L26" s="243"/>
      <c r="M26" s="36"/>
      <c r="N26" s="158"/>
      <c r="O26" s="44"/>
      <c r="P26" s="44"/>
      <c r="Q26" s="243"/>
      <c r="R26" s="36"/>
      <c r="S26" s="158"/>
      <c r="T26" s="44"/>
      <c r="U26" s="44"/>
      <c r="V26" s="243"/>
      <c r="W26" s="142"/>
      <c r="X26" s="239"/>
    </row>
    <row r="27" spans="2:24" ht="15.75" thickBot="1" x14ac:dyDescent="0.3">
      <c r="B27" s="238"/>
      <c r="C27" s="14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142"/>
      <c r="X27" s="239"/>
    </row>
    <row r="28" spans="2:24" x14ac:dyDescent="0.25">
      <c r="B28" s="238"/>
      <c r="C28" s="149"/>
      <c r="D28" s="159" t="s">
        <v>347</v>
      </c>
      <c r="E28" s="160" t="s">
        <v>333</v>
      </c>
      <c r="F28" s="160" t="s">
        <v>334</v>
      </c>
      <c r="G28" s="161" t="s">
        <v>5</v>
      </c>
      <c r="H28" s="36"/>
      <c r="I28" s="159" t="s">
        <v>347</v>
      </c>
      <c r="J28" s="160" t="s">
        <v>333</v>
      </c>
      <c r="K28" s="160" t="s">
        <v>334</v>
      </c>
      <c r="L28" s="161" t="s">
        <v>5</v>
      </c>
      <c r="M28" s="36"/>
      <c r="N28" s="159" t="s">
        <v>347</v>
      </c>
      <c r="O28" s="160" t="s">
        <v>333</v>
      </c>
      <c r="P28" s="160" t="s">
        <v>334</v>
      </c>
      <c r="Q28" s="161" t="s">
        <v>5</v>
      </c>
      <c r="R28" s="36"/>
      <c r="S28" s="159" t="s">
        <v>347</v>
      </c>
      <c r="T28" s="160" t="s">
        <v>333</v>
      </c>
      <c r="U28" s="160" t="s">
        <v>334</v>
      </c>
      <c r="V28" s="161" t="s">
        <v>5</v>
      </c>
      <c r="W28" s="142"/>
      <c r="X28" s="239"/>
    </row>
    <row r="29" spans="2:24" x14ac:dyDescent="0.25">
      <c r="B29" s="238"/>
      <c r="C29" s="149"/>
      <c r="D29" s="154" t="s">
        <v>348</v>
      </c>
      <c r="E29" s="38">
        <f>CEILING(0.65*F4,2.5)</f>
        <v>35</v>
      </c>
      <c r="F29" s="38" t="s">
        <v>335</v>
      </c>
      <c r="G29" s="232"/>
      <c r="H29" s="36"/>
      <c r="I29" s="154" t="s">
        <v>348</v>
      </c>
      <c r="J29" s="38">
        <f>CEILING(0.7*F4,2.5)</f>
        <v>37.5</v>
      </c>
      <c r="K29" s="38" t="s">
        <v>336</v>
      </c>
      <c r="L29" s="232"/>
      <c r="M29" s="36"/>
      <c r="N29" s="154" t="s">
        <v>348</v>
      </c>
      <c r="O29" s="38">
        <f>CEILING(0.75*F4,2.5)</f>
        <v>40</v>
      </c>
      <c r="P29" s="38" t="s">
        <v>335</v>
      </c>
      <c r="Q29" s="232"/>
      <c r="R29" s="36"/>
      <c r="S29" s="154" t="s">
        <v>348</v>
      </c>
      <c r="T29" s="38">
        <f>CEILING(0.4*F4,2.5)</f>
        <v>22.5</v>
      </c>
      <c r="U29" s="38" t="s">
        <v>335</v>
      </c>
      <c r="V29" s="232"/>
      <c r="W29" s="142"/>
      <c r="X29" s="239"/>
    </row>
    <row r="30" spans="2:24" x14ac:dyDescent="0.25">
      <c r="B30" s="238"/>
      <c r="C30" s="149"/>
      <c r="D30" s="155"/>
      <c r="E30" s="153">
        <f>CEILING(0.75*F6,2.5)</f>
        <v>27.5</v>
      </c>
      <c r="F30" s="39" t="s">
        <v>335</v>
      </c>
      <c r="G30" s="233"/>
      <c r="H30" s="36"/>
      <c r="I30" s="155"/>
      <c r="J30" s="153">
        <f>CEILING(0.8*F6,2.5)</f>
        <v>30</v>
      </c>
      <c r="K30" s="39" t="s">
        <v>336</v>
      </c>
      <c r="L30" s="233"/>
      <c r="M30" s="36"/>
      <c r="N30" s="155"/>
      <c r="O30" s="153">
        <f>CEILING(0.85*F6,2.5)</f>
        <v>32.5</v>
      </c>
      <c r="P30" s="39" t="s">
        <v>336</v>
      </c>
      <c r="Q30" s="233"/>
      <c r="R30" s="36"/>
      <c r="S30" s="155"/>
      <c r="T30" s="153">
        <f>CEILING(0.5*F6,2.5)</f>
        <v>20</v>
      </c>
      <c r="U30" s="39" t="s">
        <v>335</v>
      </c>
      <c r="V30" s="233"/>
      <c r="W30" s="142"/>
      <c r="X30" s="239"/>
    </row>
    <row r="31" spans="2:24" x14ac:dyDescent="0.25">
      <c r="B31" s="238"/>
      <c r="C31" s="149"/>
      <c r="D31" s="156"/>
      <c r="E31" s="144">
        <f>CEILING(0.85*F6,2.5)</f>
        <v>32.5</v>
      </c>
      <c r="F31" s="40" t="s">
        <v>337</v>
      </c>
      <c r="G31" s="234"/>
      <c r="H31" s="36"/>
      <c r="I31" s="156"/>
      <c r="J31" s="144">
        <f>CEILING(0.9*F6,2.5)</f>
        <v>32.5</v>
      </c>
      <c r="K31" s="40" t="s">
        <v>338</v>
      </c>
      <c r="L31" s="234"/>
      <c r="M31" s="36"/>
      <c r="N31" s="156"/>
      <c r="O31" s="144">
        <f>CEILING(0.95*F6,2.5)</f>
        <v>35</v>
      </c>
      <c r="P31" s="40" t="s">
        <v>339</v>
      </c>
      <c r="Q31" s="234"/>
      <c r="R31" s="36"/>
      <c r="S31" s="156"/>
      <c r="T31" s="144">
        <f>CEILING(0.6*F6,2.5)</f>
        <v>22.5</v>
      </c>
      <c r="U31" s="40" t="s">
        <v>335</v>
      </c>
      <c r="V31" s="234"/>
      <c r="W31" s="142"/>
      <c r="X31" s="239"/>
    </row>
    <row r="32" spans="2:24" x14ac:dyDescent="0.25">
      <c r="B32" s="238"/>
      <c r="C32" s="149"/>
      <c r="D32" s="157" t="s">
        <v>349</v>
      </c>
      <c r="E32" s="39" t="s">
        <v>345</v>
      </c>
      <c r="F32" s="39" t="s">
        <v>341</v>
      </c>
      <c r="G32" s="230"/>
      <c r="H32" s="36"/>
      <c r="I32" s="157" t="s">
        <v>349</v>
      </c>
      <c r="J32" s="39" t="s">
        <v>345</v>
      </c>
      <c r="K32" s="39" t="s">
        <v>341</v>
      </c>
      <c r="L32" s="230"/>
      <c r="M32" s="36"/>
      <c r="N32" s="157" t="s">
        <v>349</v>
      </c>
      <c r="O32" s="39" t="s">
        <v>345</v>
      </c>
      <c r="P32" s="39" t="s">
        <v>341</v>
      </c>
      <c r="Q32" s="230"/>
      <c r="R32" s="36"/>
      <c r="S32" s="157" t="s">
        <v>349</v>
      </c>
      <c r="T32" s="39" t="s">
        <v>345</v>
      </c>
      <c r="U32" s="39" t="s">
        <v>341</v>
      </c>
      <c r="V32" s="230"/>
      <c r="W32" s="142"/>
      <c r="X32" s="239"/>
    </row>
    <row r="33" spans="2:24" x14ac:dyDescent="0.25">
      <c r="B33" s="238"/>
      <c r="C33" s="149"/>
      <c r="D33" s="156"/>
      <c r="E33" s="39"/>
      <c r="F33" s="39"/>
      <c r="G33" s="231"/>
      <c r="H33" s="36"/>
      <c r="I33" s="156"/>
      <c r="J33" s="40"/>
      <c r="K33" s="40"/>
      <c r="L33" s="231"/>
      <c r="M33" s="36"/>
      <c r="N33" s="156"/>
      <c r="O33" s="40"/>
      <c r="P33" s="40"/>
      <c r="Q33" s="231"/>
      <c r="R33" s="36"/>
      <c r="S33" s="156"/>
      <c r="T33" s="40"/>
      <c r="U33" s="40"/>
      <c r="V33" s="231"/>
      <c r="W33" s="142"/>
      <c r="X33" s="239"/>
    </row>
    <row r="34" spans="2:24" x14ac:dyDescent="0.25">
      <c r="B34" s="238"/>
      <c r="C34" s="149"/>
      <c r="D34" s="162" t="s">
        <v>253</v>
      </c>
      <c r="E34" s="145">
        <f>CEILING(0.65*F5,2.5)</f>
        <v>57.5</v>
      </c>
      <c r="F34" s="165" t="s">
        <v>335</v>
      </c>
      <c r="G34" s="233"/>
      <c r="H34" s="36"/>
      <c r="I34" s="157" t="s">
        <v>253</v>
      </c>
      <c r="J34" s="153">
        <f>CEILING(0.7*F5,2.5)</f>
        <v>62.5</v>
      </c>
      <c r="K34" s="39" t="s">
        <v>336</v>
      </c>
      <c r="L34" s="230"/>
      <c r="M34" s="36"/>
      <c r="N34" s="157" t="s">
        <v>253</v>
      </c>
      <c r="O34" s="153">
        <f>CEILING(0.75*F5,2.5)</f>
        <v>65</v>
      </c>
      <c r="P34" s="39" t="s">
        <v>335</v>
      </c>
      <c r="Q34" s="230"/>
      <c r="R34" s="36"/>
      <c r="S34" s="157" t="s">
        <v>253</v>
      </c>
      <c r="T34" s="153">
        <f>CEILING(0.4*F5,2.5)</f>
        <v>35</v>
      </c>
      <c r="U34" s="39" t="s">
        <v>335</v>
      </c>
      <c r="V34" s="230"/>
      <c r="W34" s="142"/>
      <c r="X34" s="239"/>
    </row>
    <row r="35" spans="2:24" x14ac:dyDescent="0.25">
      <c r="B35" s="238"/>
      <c r="C35" s="149"/>
      <c r="D35" s="163"/>
      <c r="E35" s="153">
        <f>CEILING(0.75*F5,2.5)</f>
        <v>65</v>
      </c>
      <c r="F35" s="142" t="s">
        <v>335</v>
      </c>
      <c r="G35" s="233"/>
      <c r="H35" s="36"/>
      <c r="I35" s="155"/>
      <c r="J35" s="153">
        <f>CEILING(0.8*F5,2.5)</f>
        <v>70</v>
      </c>
      <c r="K35" s="39" t="s">
        <v>336</v>
      </c>
      <c r="L35" s="230"/>
      <c r="M35" s="36"/>
      <c r="N35" s="155"/>
      <c r="O35" s="153">
        <f>CEILING(0.85*F5,2.5)</f>
        <v>75</v>
      </c>
      <c r="P35" s="39" t="s">
        <v>336</v>
      </c>
      <c r="Q35" s="230"/>
      <c r="R35" s="36"/>
      <c r="S35" s="155"/>
      <c r="T35" s="153">
        <f>CEILING(0.5*F5,2.5)</f>
        <v>45</v>
      </c>
      <c r="U35" s="39" t="s">
        <v>335</v>
      </c>
      <c r="V35" s="230"/>
      <c r="W35" s="142"/>
      <c r="X35" s="239"/>
    </row>
    <row r="36" spans="2:24" x14ac:dyDescent="0.25">
      <c r="B36" s="238"/>
      <c r="C36" s="149"/>
      <c r="D36" s="164"/>
      <c r="E36" s="144">
        <f>CEILING(0.85*F5,2.5)</f>
        <v>75</v>
      </c>
      <c r="F36" s="166" t="s">
        <v>337</v>
      </c>
      <c r="G36" s="234"/>
      <c r="H36" s="36"/>
      <c r="I36" s="156"/>
      <c r="J36" s="144">
        <f>CEILING(0.9*F5,2.5)</f>
        <v>77.5</v>
      </c>
      <c r="K36" s="40" t="s">
        <v>338</v>
      </c>
      <c r="L36" s="231"/>
      <c r="M36" s="36"/>
      <c r="N36" s="156"/>
      <c r="O36" s="144">
        <f>CEILING(0.95*F5,2.5)</f>
        <v>82.5</v>
      </c>
      <c r="P36" s="40" t="s">
        <v>339</v>
      </c>
      <c r="Q36" s="231"/>
      <c r="R36" s="36"/>
      <c r="S36" s="156"/>
      <c r="T36" s="144">
        <f>CEILING(0.6*F5,2.5)</f>
        <v>52.5</v>
      </c>
      <c r="U36" s="40" t="s">
        <v>335</v>
      </c>
      <c r="V36" s="231"/>
      <c r="W36" s="142"/>
      <c r="X36" s="239"/>
    </row>
    <row r="37" spans="2:24" x14ac:dyDescent="0.25">
      <c r="B37" s="238"/>
      <c r="C37" s="149"/>
      <c r="D37" s="157" t="s">
        <v>350</v>
      </c>
      <c r="E37" s="39" t="s">
        <v>345</v>
      </c>
      <c r="F37" s="39" t="s">
        <v>341</v>
      </c>
      <c r="G37" s="230"/>
      <c r="H37" s="36"/>
      <c r="I37" s="157" t="s">
        <v>350</v>
      </c>
      <c r="J37" s="39" t="s">
        <v>345</v>
      </c>
      <c r="K37" s="39" t="s">
        <v>341</v>
      </c>
      <c r="L37" s="230"/>
      <c r="M37" s="36"/>
      <c r="N37" s="157" t="s">
        <v>350</v>
      </c>
      <c r="O37" s="39" t="s">
        <v>345</v>
      </c>
      <c r="P37" s="39" t="s">
        <v>341</v>
      </c>
      <c r="Q37" s="230"/>
      <c r="R37" s="36"/>
      <c r="S37" s="157" t="s">
        <v>350</v>
      </c>
      <c r="T37" s="39" t="s">
        <v>345</v>
      </c>
      <c r="U37" s="39" t="s">
        <v>341</v>
      </c>
      <c r="V37" s="230"/>
      <c r="W37" s="142"/>
      <c r="X37" s="239"/>
    </row>
    <row r="38" spans="2:24" ht="15.75" thickBot="1" x14ac:dyDescent="0.3">
      <c r="B38" s="238"/>
      <c r="C38" s="149"/>
      <c r="D38" s="158"/>
      <c r="E38" s="44"/>
      <c r="F38" s="44"/>
      <c r="G38" s="243"/>
      <c r="H38" s="36"/>
      <c r="I38" s="158"/>
      <c r="J38" s="44"/>
      <c r="K38" s="44"/>
      <c r="L38" s="243"/>
      <c r="M38" s="36"/>
      <c r="N38" s="158"/>
      <c r="O38" s="44"/>
      <c r="P38" s="44"/>
      <c r="Q38" s="243"/>
      <c r="R38" s="36"/>
      <c r="S38" s="158"/>
      <c r="T38" s="44"/>
      <c r="U38" s="44"/>
      <c r="V38" s="243"/>
      <c r="W38" s="142"/>
      <c r="X38" s="239"/>
    </row>
    <row r="39" spans="2:24" x14ac:dyDescent="0.25">
      <c r="B39" s="238"/>
      <c r="C39" s="151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166"/>
      <c r="X39" s="239"/>
    </row>
    <row r="40" spans="2:24" ht="15.75" thickBot="1" x14ac:dyDescent="0.3">
      <c r="B40" s="235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7"/>
    </row>
  </sheetData>
  <mergeCells count="49">
    <mergeCell ref="H2:O2"/>
    <mergeCell ref="C2:D2"/>
    <mergeCell ref="C7:D7"/>
    <mergeCell ref="C6:D6"/>
    <mergeCell ref="C5:D5"/>
    <mergeCell ref="C4:D4"/>
    <mergeCell ref="C3:D3"/>
    <mergeCell ref="Q32:Q33"/>
    <mergeCell ref="Q34:Q36"/>
    <mergeCell ref="Q37:Q38"/>
    <mergeCell ref="S14:V14"/>
    <mergeCell ref="V17:V19"/>
    <mergeCell ref="V20:V21"/>
    <mergeCell ref="V22:V24"/>
    <mergeCell ref="V25:V26"/>
    <mergeCell ref="V29:V31"/>
    <mergeCell ref="V32:V33"/>
    <mergeCell ref="V34:V36"/>
    <mergeCell ref="V37:V38"/>
    <mergeCell ref="N14:Q14"/>
    <mergeCell ref="Q17:Q19"/>
    <mergeCell ref="Q20:Q21"/>
    <mergeCell ref="L32:L33"/>
    <mergeCell ref="L34:L36"/>
    <mergeCell ref="L37:L38"/>
    <mergeCell ref="G25:G26"/>
    <mergeCell ref="G22:G24"/>
    <mergeCell ref="B40:X40"/>
    <mergeCell ref="B13:B39"/>
    <mergeCell ref="X13:X39"/>
    <mergeCell ref="G17:G19"/>
    <mergeCell ref="D14:G14"/>
    <mergeCell ref="I14:L14"/>
    <mergeCell ref="L17:L19"/>
    <mergeCell ref="L20:L21"/>
    <mergeCell ref="L22:L24"/>
    <mergeCell ref="L25:L26"/>
    <mergeCell ref="Q22:Q24"/>
    <mergeCell ref="Q25:Q26"/>
    <mergeCell ref="G32:G33"/>
    <mergeCell ref="G34:G36"/>
    <mergeCell ref="G37:G38"/>
    <mergeCell ref="L29:L31"/>
    <mergeCell ref="B12:X12"/>
    <mergeCell ref="C9:D9"/>
    <mergeCell ref="C8:D8"/>
    <mergeCell ref="G20:G21"/>
    <mergeCell ref="G29:G31"/>
    <mergeCell ref="Q29:Q3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XFD41"/>
  <sheetViews>
    <sheetView workbookViewId="0">
      <selection activeCell="H34" sqref="H34"/>
    </sheetView>
  </sheetViews>
  <sheetFormatPr baseColWidth="10" defaultRowHeight="15" x14ac:dyDescent="0.25"/>
  <cols>
    <col min="2" max="2" width="17.28515625" customWidth="1"/>
    <col min="3" max="3" width="14.5703125" customWidth="1"/>
    <col min="4" max="4" width="15" customWidth="1"/>
    <col min="5" max="5" width="13.140625" customWidth="1"/>
    <col min="6" max="6" width="21" bestFit="1" customWidth="1"/>
    <col min="7" max="7" width="11.85546875" bestFit="1" customWidth="1"/>
  </cols>
  <sheetData>
    <row r="1" spans="2:10" s="18" customFormat="1" ht="19.5" thickBot="1" x14ac:dyDescent="0.35">
      <c r="B1" s="255" t="s">
        <v>365</v>
      </c>
      <c r="C1" s="256"/>
      <c r="D1" s="257"/>
      <c r="F1" s="255" t="s">
        <v>366</v>
      </c>
      <c r="G1" s="256"/>
      <c r="H1" s="256"/>
      <c r="I1" s="256"/>
      <c r="J1" s="257"/>
    </row>
    <row r="2" spans="2:10" ht="15.75" thickBot="1" x14ac:dyDescent="0.3">
      <c r="B2" s="188" t="s">
        <v>307</v>
      </c>
      <c r="C2" s="191" t="s">
        <v>3</v>
      </c>
      <c r="D2" s="174" t="s">
        <v>5</v>
      </c>
      <c r="F2" s="190" t="s">
        <v>307</v>
      </c>
      <c r="G2" s="77" t="s">
        <v>229</v>
      </c>
      <c r="H2" s="191" t="s">
        <v>230</v>
      </c>
      <c r="I2" s="77" t="s">
        <v>231</v>
      </c>
      <c r="J2" s="192" t="s">
        <v>5</v>
      </c>
    </row>
    <row r="3" spans="2:10" x14ac:dyDescent="0.25">
      <c r="B3" s="86" t="s">
        <v>272</v>
      </c>
      <c r="C3" s="206">
        <f>+MIN('GIRLS&amp;HEROES WODS'!C5:C15)</f>
        <v>0</v>
      </c>
      <c r="D3" s="95"/>
      <c r="F3" s="90" t="s">
        <v>236</v>
      </c>
      <c r="G3" s="187">
        <f>MAX('PR''s'!B6:B16)</f>
        <v>0</v>
      </c>
      <c r="H3" s="186">
        <f>MAX('PR''s'!C6:C16)</f>
        <v>0</v>
      </c>
      <c r="I3" s="187">
        <f>MAX('PR''s'!D6:D16)</f>
        <v>0</v>
      </c>
      <c r="J3" s="99"/>
    </row>
    <row r="4" spans="2:10" x14ac:dyDescent="0.25">
      <c r="B4" s="86" t="s">
        <v>273</v>
      </c>
      <c r="C4" s="206">
        <f>+MIN('GIRLS&amp;HEROES WODS'!N5:N15)</f>
        <v>0</v>
      </c>
      <c r="D4" s="95"/>
      <c r="F4" s="91" t="s">
        <v>232</v>
      </c>
      <c r="G4" s="39">
        <f>MAX('PR''s'!B20:B30)</f>
        <v>0</v>
      </c>
      <c r="H4" s="36">
        <f>MAX('PR''s'!C20:C30)</f>
        <v>0</v>
      </c>
      <c r="I4" s="39">
        <f>MAX('PR''s'!D19:D30)</f>
        <v>0</v>
      </c>
      <c r="J4" s="100"/>
    </row>
    <row r="5" spans="2:10" x14ac:dyDescent="0.25">
      <c r="B5" s="86" t="s">
        <v>274</v>
      </c>
      <c r="C5" s="206">
        <f>+MIN('GIRLS&amp;HEROES WODS'!C19:C29)</f>
        <v>0</v>
      </c>
      <c r="D5" s="95"/>
      <c r="F5" s="91" t="s">
        <v>234</v>
      </c>
      <c r="G5" s="39">
        <f>+MAX('PR''s'!B34:B44)</f>
        <v>0</v>
      </c>
      <c r="H5" s="36">
        <f>+MAX('PR''s'!C34:C44)</f>
        <v>0</v>
      </c>
      <c r="I5" s="39">
        <f>+MAX('PR''s'!D34:D44)</f>
        <v>0</v>
      </c>
      <c r="J5" s="100"/>
    </row>
    <row r="6" spans="2:10" x14ac:dyDescent="0.25">
      <c r="B6" s="86" t="s">
        <v>275</v>
      </c>
      <c r="C6" s="206">
        <f>+MIN('GIRLS&amp;HEROES WODS'!N19:N29)</f>
        <v>0</v>
      </c>
      <c r="D6" s="95"/>
      <c r="F6" s="92" t="s">
        <v>235</v>
      </c>
      <c r="G6" s="40">
        <f>+MAX('PR''s'!B48:B58)</f>
        <v>0</v>
      </c>
      <c r="H6" s="37">
        <f>+MAX('PR''s'!C48:C58)</f>
        <v>0</v>
      </c>
      <c r="I6" s="40">
        <f>+MAX('PR''s'!D48:D58)</f>
        <v>0</v>
      </c>
      <c r="J6" s="101"/>
    </row>
    <row r="7" spans="2:10" x14ac:dyDescent="0.25">
      <c r="B7" s="86" t="s">
        <v>278</v>
      </c>
      <c r="C7" s="206">
        <f>+MIN('GIRLS&amp;HEROES WODS'!C33:C43)</f>
        <v>0</v>
      </c>
      <c r="D7" s="95"/>
      <c r="F7" s="91" t="s">
        <v>238</v>
      </c>
      <c r="G7" s="39">
        <f>+MAX('PR''s'!U6:U16)</f>
        <v>0</v>
      </c>
      <c r="H7" s="36">
        <f>+MAX('PR''s'!V5:V16)</f>
        <v>0</v>
      </c>
      <c r="I7" s="39">
        <f>+MAX('PR''s'!W6:W16)</f>
        <v>0</v>
      </c>
      <c r="J7" s="100"/>
    </row>
    <row r="8" spans="2:10" x14ac:dyDescent="0.25">
      <c r="B8" s="86" t="s">
        <v>276</v>
      </c>
      <c r="C8" s="206">
        <f>+MIN('GIRLS&amp;HEROES WODS'!N33:N43)</f>
        <v>0</v>
      </c>
      <c r="D8" s="95"/>
      <c r="F8" s="91" t="s">
        <v>239</v>
      </c>
      <c r="G8" s="39">
        <f>+MAX('PR''s'!U20:U30)</f>
        <v>0</v>
      </c>
      <c r="H8" s="36">
        <f>+MAX('PR''s'!V20:V30)</f>
        <v>0</v>
      </c>
      <c r="I8" s="39">
        <f>+MAX('PR''s'!W20:W30)</f>
        <v>0</v>
      </c>
      <c r="J8" s="100"/>
    </row>
    <row r="9" spans="2:10" x14ac:dyDescent="0.25">
      <c r="B9" s="86" t="s">
        <v>277</v>
      </c>
      <c r="C9" s="206">
        <f>+MIN('GIRLS&amp;HEROES WODS'!C47:C57)</f>
        <v>0</v>
      </c>
      <c r="D9" s="95"/>
      <c r="F9" s="91" t="s">
        <v>240</v>
      </c>
      <c r="G9" s="39">
        <f>+MAX('PR''s'!U34:U44)</f>
        <v>0</v>
      </c>
      <c r="H9" s="36">
        <f>+MAX('PR''s'!V34:V44)</f>
        <v>0</v>
      </c>
      <c r="I9" s="39">
        <f>+MAX('PR''s'!W34:W44)</f>
        <v>0</v>
      </c>
      <c r="J9" s="100"/>
    </row>
    <row r="10" spans="2:10" x14ac:dyDescent="0.25">
      <c r="B10" s="86" t="s">
        <v>279</v>
      </c>
      <c r="C10" s="206">
        <f>+MIN('GIRLS&amp;HEROES WODS'!N47:N57)</f>
        <v>0</v>
      </c>
      <c r="D10" s="95"/>
      <c r="F10" s="92" t="s">
        <v>241</v>
      </c>
      <c r="G10" s="40">
        <f>+MAX('PR''s'!U48:U58)</f>
        <v>0</v>
      </c>
      <c r="H10" s="37">
        <f>+MAX('PR''s'!V48:V58)</f>
        <v>0</v>
      </c>
      <c r="I10" s="40">
        <f>+MAX('PR''s'!W48:W58)</f>
        <v>0</v>
      </c>
      <c r="J10" s="101"/>
    </row>
    <row r="11" spans="2:10" x14ac:dyDescent="0.25">
      <c r="B11" s="86" t="s">
        <v>280</v>
      </c>
      <c r="C11" s="206">
        <f>+MIN('GIRLS&amp;HEROES WODS'!C61:C71)</f>
        <v>0</v>
      </c>
      <c r="D11" s="95"/>
      <c r="F11" s="91" t="s">
        <v>243</v>
      </c>
      <c r="G11" s="39">
        <f>+MAX('PR''s'!B65:B75)</f>
        <v>0</v>
      </c>
      <c r="H11" s="36">
        <f>+MAX('PR''s'!C65:C75)</f>
        <v>0</v>
      </c>
      <c r="I11" s="39">
        <f>+MAX('PR''s'!D65:D75)</f>
        <v>0</v>
      </c>
      <c r="J11" s="100"/>
    </row>
    <row r="12" spans="2:10" x14ac:dyDescent="0.25">
      <c r="B12" s="86" t="s">
        <v>281</v>
      </c>
      <c r="C12" s="206">
        <f>+MIN('GIRLS&amp;HEROES WODS'!N61:N71)</f>
        <v>0</v>
      </c>
      <c r="D12" s="95"/>
      <c r="F12" s="91" t="s">
        <v>244</v>
      </c>
      <c r="G12" s="39">
        <f>+MAX('PR''s'!B79:B89)</f>
        <v>0</v>
      </c>
      <c r="H12" s="36">
        <f>+MAX('PR''s'!C79:C89)</f>
        <v>0</v>
      </c>
      <c r="I12" s="39">
        <f>+MAX('PR''s'!D79:D89)</f>
        <v>0</v>
      </c>
      <c r="J12" s="100"/>
    </row>
    <row r="13" spans="2:10" x14ac:dyDescent="0.25">
      <c r="B13" s="86" t="s">
        <v>282</v>
      </c>
      <c r="C13" s="206">
        <f>+MIN('GIRLS&amp;HEROES WODS'!C75:C85)</f>
        <v>0</v>
      </c>
      <c r="D13" s="95"/>
      <c r="F13" s="91" t="s">
        <v>245</v>
      </c>
      <c r="G13" s="39">
        <f>+MAX('PR''s'!B93:B103)</f>
        <v>0</v>
      </c>
      <c r="H13" s="36">
        <f>+MAX('PR''s'!C93:C103)</f>
        <v>0</v>
      </c>
      <c r="I13" s="39">
        <f>+MAX('PR''s'!D93:D103)</f>
        <v>0</v>
      </c>
      <c r="J13" s="100"/>
    </row>
    <row r="14" spans="2:10" x14ac:dyDescent="0.25">
      <c r="B14" s="86" t="s">
        <v>283</v>
      </c>
      <c r="C14" s="206">
        <f>+MIN('GIRLS&amp;HEROES WODS'!N75:N85)</f>
        <v>0</v>
      </c>
      <c r="D14" s="95"/>
      <c r="F14" s="92" t="s">
        <v>246</v>
      </c>
      <c r="G14" s="40">
        <f>+MAX('PR''s'!B107:B117)</f>
        <v>0</v>
      </c>
      <c r="H14" s="37">
        <f>+MAX('PR''s'!C107:C117)</f>
        <v>0</v>
      </c>
      <c r="I14" s="40">
        <f>+MAX('PR''s'!D107:D117)</f>
        <v>0</v>
      </c>
      <c r="J14" s="101"/>
    </row>
    <row r="15" spans="2:10" x14ac:dyDescent="0.25">
      <c r="B15" s="86" t="s">
        <v>284</v>
      </c>
      <c r="C15" s="206">
        <f>+MIN('GIRLS&amp;HEROES WODS'!C89:C99)</f>
        <v>0</v>
      </c>
      <c r="D15" s="95"/>
      <c r="F15" s="91" t="s">
        <v>248</v>
      </c>
      <c r="G15" s="39">
        <f>+MAX('PR''s'!U65:U75)</f>
        <v>0</v>
      </c>
      <c r="H15" s="39">
        <f>+MAX('PR''s'!V65:V75)</f>
        <v>0</v>
      </c>
      <c r="I15" s="39">
        <f>+MAX('PR''s'!W65:W75)</f>
        <v>0</v>
      </c>
      <c r="J15" s="100"/>
    </row>
    <row r="16" spans="2:10" x14ac:dyDescent="0.25">
      <c r="B16" s="86" t="s">
        <v>285</v>
      </c>
      <c r="C16" s="206">
        <f>+MIN('GIRLS&amp;HEROES WODS'!N89:N99)</f>
        <v>0</v>
      </c>
      <c r="D16" s="95"/>
      <c r="F16" s="91" t="s">
        <v>249</v>
      </c>
      <c r="G16" s="39">
        <f>+MAX('PR''s'!U79:U89)</f>
        <v>0</v>
      </c>
      <c r="H16" s="39">
        <f>+MAX('PR''s'!V79:V89)</f>
        <v>0</v>
      </c>
      <c r="I16" s="39">
        <f>+MAX('PR''s'!W79:W89)</f>
        <v>0</v>
      </c>
      <c r="J16" s="100"/>
    </row>
    <row r="17" spans="2:10 16384:16384" x14ac:dyDescent="0.25">
      <c r="B17" s="86" t="s">
        <v>286</v>
      </c>
      <c r="C17" s="206">
        <f>+MIN('GIRLS&amp;HEROES WODS'!C103:C113)</f>
        <v>0</v>
      </c>
      <c r="D17" s="95"/>
      <c r="F17" s="91" t="s">
        <v>250</v>
      </c>
      <c r="G17" s="39">
        <f>+MAX('PR''s'!U93:U103)</f>
        <v>0</v>
      </c>
      <c r="H17" s="39">
        <f>+MAX('PR''s'!V93:V103)</f>
        <v>0</v>
      </c>
      <c r="I17" s="39">
        <f>+MAX('PR''s'!W93:W103)</f>
        <v>0</v>
      </c>
      <c r="J17" s="100"/>
    </row>
    <row r="18" spans="2:10 16384:16384" x14ac:dyDescent="0.25">
      <c r="B18" s="86" t="s">
        <v>288</v>
      </c>
      <c r="C18" s="206">
        <f>+MIN('GIRLS&amp;HEROES WODS'!N103:N113)</f>
        <v>0</v>
      </c>
      <c r="D18" s="95"/>
      <c r="F18" s="92" t="s">
        <v>251</v>
      </c>
      <c r="G18" s="40">
        <f>+MAX('PR''s'!U107:U117)</f>
        <v>0</v>
      </c>
      <c r="H18" s="40">
        <f>+MAX('PR''s'!V107:V117)</f>
        <v>0</v>
      </c>
      <c r="I18" s="40">
        <f>+MAX('PR''s'!W107:W117)</f>
        <v>0</v>
      </c>
      <c r="J18" s="101"/>
    </row>
    <row r="19" spans="2:10 16384:16384" x14ac:dyDescent="0.25">
      <c r="B19" s="86" t="s">
        <v>289</v>
      </c>
      <c r="C19" s="206">
        <f>+MIN('GIRLS&amp;HEROES WODS'!C117:C127)</f>
        <v>0</v>
      </c>
      <c r="D19" s="95"/>
      <c r="F19" s="91" t="s">
        <v>253</v>
      </c>
      <c r="G19" s="39">
        <f>+MAX('PR''s'!B124:B134)</f>
        <v>0</v>
      </c>
      <c r="H19" s="39">
        <f>+MAX('PR''s'!C124:C134)</f>
        <v>0</v>
      </c>
      <c r="I19" s="39">
        <f>+MAX('PR''s'!D124:D134)</f>
        <v>0</v>
      </c>
      <c r="J19" s="100"/>
    </row>
    <row r="20" spans="2:10 16384:16384" x14ac:dyDescent="0.25">
      <c r="B20" s="86" t="s">
        <v>287</v>
      </c>
      <c r="C20" s="206">
        <f>+MIN('GIRLS&amp;HEROES WODS'!N117:N127)</f>
        <v>0</v>
      </c>
      <c r="D20" s="95"/>
      <c r="F20" s="91" t="s">
        <v>254</v>
      </c>
      <c r="G20" s="39">
        <f>+MAX('PR''s'!U124:U134)</f>
        <v>0</v>
      </c>
      <c r="H20" s="39">
        <f>+MAX('PR''s'!V124:V134)</f>
        <v>0</v>
      </c>
      <c r="I20" s="39">
        <f>+MAX('PR''s'!W124:W134)</f>
        <v>0</v>
      </c>
      <c r="J20" s="100"/>
    </row>
    <row r="21" spans="2:10 16384:16384" x14ac:dyDescent="0.25">
      <c r="B21" s="86" t="s">
        <v>290</v>
      </c>
      <c r="C21" s="206">
        <f>+MIN('GIRLS&amp;HEROES WODS'!C131:C141)</f>
        <v>0</v>
      </c>
      <c r="D21" s="95"/>
      <c r="F21" s="91" t="s">
        <v>255</v>
      </c>
      <c r="G21" s="39">
        <f>+MAX('PR''s'!U138:U148)</f>
        <v>0</v>
      </c>
      <c r="H21" s="39">
        <f>+MAX('PR''s'!V138:V148)</f>
        <v>0</v>
      </c>
      <c r="I21" s="39">
        <f>+MAX('PR''s'!W138:W148)</f>
        <v>0</v>
      </c>
      <c r="J21" s="100"/>
    </row>
    <row r="22" spans="2:10 16384:16384" ht="15.75" thickBot="1" x14ac:dyDescent="0.3">
      <c r="B22" s="86" t="s">
        <v>291</v>
      </c>
      <c r="C22" s="206">
        <f>+MIN('GIRLS&amp;HEROES WODS'!N131:N141)</f>
        <v>0</v>
      </c>
      <c r="D22" s="95"/>
      <c r="F22" s="93" t="s">
        <v>309</v>
      </c>
      <c r="G22" s="44">
        <f>+MAX('PR''s'!U124:U134)</f>
        <v>0</v>
      </c>
      <c r="H22" s="44">
        <f>+MAX('PR''s'!V124:V134)</f>
        <v>0</v>
      </c>
      <c r="I22" s="44">
        <f>+MAX('PR''s'!W124:W134)</f>
        <v>0</v>
      </c>
      <c r="J22" s="102"/>
      <c r="XFD22" s="18"/>
    </row>
    <row r="23" spans="2:10 16384:16384" x14ac:dyDescent="0.25">
      <c r="B23" s="89" t="s">
        <v>293</v>
      </c>
      <c r="C23" s="207">
        <f>+MIN('GIRLS&amp;HEROES WODS'!C147:C157)</f>
        <v>0</v>
      </c>
      <c r="D23" s="96"/>
    </row>
    <row r="24" spans="2:10 16384:16384" ht="15.75" thickBot="1" x14ac:dyDescent="0.3">
      <c r="B24" s="86" t="s">
        <v>294</v>
      </c>
      <c r="C24" s="206">
        <f>+MIN('GIRLS&amp;HEROES WODS'!N147:N157)</f>
        <v>0</v>
      </c>
      <c r="D24" s="95"/>
    </row>
    <row r="25" spans="2:10 16384:16384" ht="15.75" thickBot="1" x14ac:dyDescent="0.3">
      <c r="B25" s="86" t="s">
        <v>295</v>
      </c>
      <c r="C25" s="206">
        <f>+MIN('GIRLS&amp;HEROES WODS'!C161:C171)</f>
        <v>0</v>
      </c>
      <c r="D25" s="95"/>
      <c r="F25" s="258" t="s">
        <v>354</v>
      </c>
      <c r="G25" s="259"/>
    </row>
    <row r="26" spans="2:10 16384:16384" x14ac:dyDescent="0.25">
      <c r="B26" s="86" t="s">
        <v>296</v>
      </c>
      <c r="C26" s="206">
        <f>+MIN('GIRLS&amp;HEROES WODS'!N161:N171)</f>
        <v>0</v>
      </c>
      <c r="D26" s="95"/>
      <c r="F26" s="218" t="s">
        <v>255</v>
      </c>
      <c r="G26" s="147">
        <f>+MAX('PR''s'!B186:B197)</f>
        <v>0</v>
      </c>
    </row>
    <row r="27" spans="2:10 16384:16384" x14ac:dyDescent="0.25">
      <c r="B27" s="86" t="s">
        <v>297</v>
      </c>
      <c r="C27" s="206">
        <f>+MIN('GIRLS&amp;HEROES WODS'!C175:C185)</f>
        <v>0</v>
      </c>
      <c r="D27" s="95"/>
      <c r="F27" s="86" t="s">
        <v>250</v>
      </c>
      <c r="G27" s="189">
        <f>+MAX('PR''s'!C186:C197)</f>
        <v>0</v>
      </c>
    </row>
    <row r="28" spans="2:10 16384:16384" x14ac:dyDescent="0.25">
      <c r="B28" s="86" t="s">
        <v>81</v>
      </c>
      <c r="C28" s="206">
        <f>+MIN('GIRLS&amp;HEROES WODS'!N175:N185)</f>
        <v>0</v>
      </c>
      <c r="D28" s="95"/>
      <c r="F28" s="86" t="s">
        <v>253</v>
      </c>
      <c r="G28" s="189">
        <f>+MAX('PR''s'!D186:D197)</f>
        <v>0</v>
      </c>
    </row>
    <row r="29" spans="2:10 16384:16384" ht="15.75" thickBot="1" x14ac:dyDescent="0.3">
      <c r="B29" s="86" t="s">
        <v>298</v>
      </c>
      <c r="C29" s="206">
        <f>+MIN('GIRLS&amp;HEROES WODS'!C189:C199)</f>
        <v>0</v>
      </c>
      <c r="D29" s="95"/>
      <c r="F29" s="88" t="s">
        <v>348</v>
      </c>
      <c r="G29" s="193">
        <f>+MAX('PR''s'!E186:E197)</f>
        <v>0</v>
      </c>
    </row>
    <row r="30" spans="2:10 16384:16384" x14ac:dyDescent="0.25">
      <c r="B30" s="86" t="s">
        <v>299</v>
      </c>
      <c r="C30" s="206">
        <f>+MIN('GIRLS&amp;HEROES WODS'!N189:N199)</f>
        <v>0</v>
      </c>
      <c r="D30" s="95"/>
    </row>
    <row r="31" spans="2:10 16384:16384" x14ac:dyDescent="0.25">
      <c r="B31" s="86" t="s">
        <v>300</v>
      </c>
      <c r="C31" s="206">
        <f>+MIN('GIRLS&amp;HEROES WODS'!C203:C213)</f>
        <v>0</v>
      </c>
      <c r="D31" s="95"/>
    </row>
    <row r="32" spans="2:10 16384:16384" x14ac:dyDescent="0.25">
      <c r="B32" s="86" t="s">
        <v>301</v>
      </c>
      <c r="C32" s="206">
        <f>+MIN('GIRLS&amp;HEROES WODS'!N203:N213)</f>
        <v>0</v>
      </c>
      <c r="D32" s="95"/>
    </row>
    <row r="33" spans="2:14" x14ac:dyDescent="0.25">
      <c r="B33" s="87" t="s">
        <v>302</v>
      </c>
      <c r="C33" s="208">
        <f>+MIN('GIRLS&amp;HEROES WODS'!C217:C227)</f>
        <v>0</v>
      </c>
      <c r="D33" s="97"/>
    </row>
    <row r="34" spans="2:14" x14ac:dyDescent="0.25">
      <c r="B34" s="86" t="s">
        <v>303</v>
      </c>
      <c r="C34" s="206">
        <f>+MIN('GIRLS&amp;HEROES WODS'!C233:C243)</f>
        <v>0</v>
      </c>
      <c r="D34" s="95"/>
    </row>
    <row r="35" spans="2:14" x14ac:dyDescent="0.25">
      <c r="B35" s="86" t="s">
        <v>304</v>
      </c>
      <c r="C35" s="206">
        <f>+MIN('GIRLS&amp;HEROES WODS'!N233:N243)</f>
        <v>0</v>
      </c>
      <c r="D35" s="95"/>
    </row>
    <row r="36" spans="2:14" x14ac:dyDescent="0.25">
      <c r="B36" s="86" t="s">
        <v>308</v>
      </c>
      <c r="C36" s="206">
        <f>+MIN('GIRLS&amp;HEROES WODS'!C247:C257)</f>
        <v>0</v>
      </c>
      <c r="D36" s="95"/>
    </row>
    <row r="37" spans="2:14" ht="15.75" thickBot="1" x14ac:dyDescent="0.3">
      <c r="B37" s="88" t="s">
        <v>306</v>
      </c>
      <c r="C37" s="209">
        <f>+MIN('GIRLS&amp;HEROES WODS'!N247:N257)</f>
        <v>0</v>
      </c>
      <c r="D37" s="98"/>
    </row>
    <row r="38" spans="2:14" ht="15.75" thickBot="1" x14ac:dyDescent="0.3"/>
    <row r="39" spans="2:14" ht="15.75" thickBot="1" x14ac:dyDescent="0.3">
      <c r="B39" s="190" t="s">
        <v>307</v>
      </c>
      <c r="C39" s="77" t="s">
        <v>259</v>
      </c>
      <c r="D39" s="191" t="s">
        <v>260</v>
      </c>
      <c r="E39" s="77" t="s">
        <v>261</v>
      </c>
      <c r="F39" s="191" t="s">
        <v>262</v>
      </c>
      <c r="G39" s="77" t="s">
        <v>263</v>
      </c>
      <c r="H39" s="191" t="s">
        <v>264</v>
      </c>
      <c r="I39" s="77" t="s">
        <v>265</v>
      </c>
      <c r="J39" s="191" t="s">
        <v>267</v>
      </c>
      <c r="K39" s="77" t="s">
        <v>268</v>
      </c>
      <c r="L39" s="191" t="s">
        <v>269</v>
      </c>
      <c r="M39" s="77" t="s">
        <v>270</v>
      </c>
      <c r="N39" s="192" t="s">
        <v>5</v>
      </c>
    </row>
    <row r="40" spans="2:14" x14ac:dyDescent="0.25">
      <c r="B40" s="204" t="s">
        <v>258</v>
      </c>
      <c r="C40" s="210">
        <f>+MIN('PR''s'!B155:B165)</f>
        <v>0</v>
      </c>
      <c r="D40" s="210">
        <f>+MIN('PR''s'!C155:C165)</f>
        <v>0</v>
      </c>
      <c r="E40" s="210">
        <f>+MIN('PR''s'!D155:D165)</f>
        <v>0</v>
      </c>
      <c r="F40" s="210">
        <f>+MIN('PR''s'!E155:E165)</f>
        <v>0</v>
      </c>
      <c r="G40" s="210">
        <f>+MIN('PR''s'!F155:F165)</f>
        <v>0</v>
      </c>
      <c r="H40" s="210">
        <f>+MIN('PR''s'!G155:G165)</f>
        <v>0</v>
      </c>
      <c r="I40" s="210">
        <f>+MIN('PR''s'!H155:H165)</f>
        <v>0</v>
      </c>
      <c r="J40" s="210" t="s">
        <v>367</v>
      </c>
      <c r="K40" s="211" t="s">
        <v>367</v>
      </c>
      <c r="L40" s="212" t="s">
        <v>367</v>
      </c>
      <c r="M40" s="211" t="s">
        <v>367</v>
      </c>
      <c r="N40" s="99"/>
    </row>
    <row r="41" spans="2:14" ht="15.75" thickBot="1" x14ac:dyDescent="0.3">
      <c r="B41" s="205" t="s">
        <v>266</v>
      </c>
      <c r="C41" s="213">
        <f>+MIN('PR''s'!B169:B179)</f>
        <v>0</v>
      </c>
      <c r="D41" s="213">
        <f>+MIN('PR''s'!C169:C179)</f>
        <v>0</v>
      </c>
      <c r="E41" s="213">
        <f>+MIN('PR''s'!D169:D179)</f>
        <v>0</v>
      </c>
      <c r="F41" s="213">
        <f>+MIN('PR''s'!E169:E179)</f>
        <v>0</v>
      </c>
      <c r="G41" s="213">
        <f>+MIN('PR''s'!F169:F179)</f>
        <v>0</v>
      </c>
      <c r="H41" s="213">
        <f>+MIN('PR''s'!G169:G179)</f>
        <v>0</v>
      </c>
      <c r="I41" s="213">
        <f>+MIN('PR''s'!H169:H179)</f>
        <v>0</v>
      </c>
      <c r="J41" s="213">
        <f>+MIN('PR''s'!I169:I179)</f>
        <v>0</v>
      </c>
      <c r="K41" s="213">
        <f>+MIN('PR''s'!J169:J179)</f>
        <v>0</v>
      </c>
      <c r="L41" s="213">
        <f>+MIN('PR''s'!K169:K179)</f>
        <v>0</v>
      </c>
      <c r="M41" s="213">
        <f>+MIN('PR''s'!L169:L179)</f>
        <v>0</v>
      </c>
      <c r="N41" s="102"/>
    </row>
  </sheetData>
  <mergeCells count="3">
    <mergeCell ref="B1:D1"/>
    <mergeCell ref="F1:J1"/>
    <mergeCell ref="F25:G25"/>
  </mergeCells>
  <pageMargins left="0.7" right="0.7" top="0.75" bottom="0.75" header="0.3" footer="0.3"/>
  <ignoredErrors>
    <ignoredError sqref="G21:I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AL197"/>
  <sheetViews>
    <sheetView zoomScale="70" zoomScaleNormal="70" workbookViewId="0">
      <selection activeCell="W190" sqref="W190"/>
    </sheetView>
  </sheetViews>
  <sheetFormatPr baseColWidth="10" defaultRowHeight="15" x14ac:dyDescent="0.25"/>
  <cols>
    <col min="2" max="2" width="12.7109375" bestFit="1" customWidth="1"/>
    <col min="3" max="3" width="12.28515625" bestFit="1" customWidth="1"/>
    <col min="5" max="5" width="14" bestFit="1" customWidth="1"/>
    <col min="7" max="16" width="11.42578125" style="18"/>
    <col min="17" max="17" width="8.28515625" style="18" customWidth="1"/>
    <col min="18" max="18" width="1" style="18" customWidth="1"/>
    <col min="19" max="19" width="7.85546875" style="18" customWidth="1"/>
    <col min="20" max="21" width="11.42578125" style="18"/>
  </cols>
  <sheetData>
    <row r="2" spans="1:38" ht="18.75" x14ac:dyDescent="0.3">
      <c r="A2" s="260" t="s">
        <v>233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64"/>
      <c r="R2" s="64"/>
      <c r="S2" s="64"/>
      <c r="T2" s="260" t="s">
        <v>237</v>
      </c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65"/>
      <c r="AK2" s="65"/>
      <c r="AL2" s="65"/>
    </row>
    <row r="3" spans="1:38" s="18" customFormat="1" ht="14.25" customHeight="1" thickBot="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1:38" ht="15.75" thickBot="1" x14ac:dyDescent="0.3">
      <c r="A4" s="258" t="s">
        <v>236</v>
      </c>
      <c r="B4" s="261"/>
      <c r="C4" s="261"/>
      <c r="D4" s="261"/>
      <c r="E4" s="259"/>
      <c r="R4" s="32"/>
      <c r="T4" s="258" t="s">
        <v>238</v>
      </c>
      <c r="U4" s="261"/>
      <c r="V4" s="261"/>
      <c r="W4" s="261"/>
      <c r="X4" s="259"/>
    </row>
    <row r="5" spans="1:38" ht="15.75" thickBot="1" x14ac:dyDescent="0.3">
      <c r="A5" s="50" t="s">
        <v>4</v>
      </c>
      <c r="B5" s="51" t="s">
        <v>229</v>
      </c>
      <c r="C5" s="52" t="s">
        <v>230</v>
      </c>
      <c r="D5" s="51" t="s">
        <v>231</v>
      </c>
      <c r="E5" s="53" t="s">
        <v>5</v>
      </c>
      <c r="R5" s="32"/>
      <c r="T5" s="50" t="s">
        <v>4</v>
      </c>
      <c r="U5" s="51" t="s">
        <v>229</v>
      </c>
      <c r="V5" s="52" t="s">
        <v>230</v>
      </c>
      <c r="W5" s="51" t="s">
        <v>231</v>
      </c>
      <c r="X5" s="53" t="s">
        <v>5</v>
      </c>
    </row>
    <row r="6" spans="1:38" x14ac:dyDescent="0.25">
      <c r="A6" s="63"/>
      <c r="B6" s="39"/>
      <c r="C6" s="36"/>
      <c r="D6" s="39"/>
      <c r="E6" s="42"/>
      <c r="R6" s="32"/>
      <c r="T6" s="63"/>
      <c r="U6" s="39"/>
      <c r="V6" s="36"/>
      <c r="W6" s="39"/>
      <c r="X6" s="42"/>
    </row>
    <row r="7" spans="1:38" x14ac:dyDescent="0.25">
      <c r="A7" s="63"/>
      <c r="B7" s="39"/>
      <c r="C7" s="36"/>
      <c r="D7" s="39"/>
      <c r="E7" s="42"/>
      <c r="R7" s="32"/>
      <c r="T7" s="63"/>
      <c r="U7" s="39"/>
      <c r="V7" s="36"/>
      <c r="W7" s="39"/>
      <c r="X7" s="42"/>
    </row>
    <row r="8" spans="1:38" x14ac:dyDescent="0.25">
      <c r="A8" s="63"/>
      <c r="B8" s="39"/>
      <c r="C8" s="36"/>
      <c r="D8" s="39"/>
      <c r="E8" s="42"/>
      <c r="R8" s="32"/>
      <c r="T8" s="63"/>
      <c r="U8" s="39"/>
      <c r="V8" s="36"/>
      <c r="W8" s="39"/>
      <c r="X8" s="42"/>
    </row>
    <row r="9" spans="1:38" x14ac:dyDescent="0.25">
      <c r="A9" s="54"/>
      <c r="B9" s="39"/>
      <c r="C9" s="36"/>
      <c r="D9" s="39"/>
      <c r="E9" s="42"/>
      <c r="R9" s="32"/>
      <c r="T9" s="54"/>
      <c r="U9" s="39"/>
      <c r="V9" s="36"/>
      <c r="W9" s="39"/>
      <c r="X9" s="42"/>
    </row>
    <row r="10" spans="1:38" x14ac:dyDescent="0.25">
      <c r="A10" s="54"/>
      <c r="B10" s="39"/>
      <c r="C10" s="36"/>
      <c r="D10" s="39"/>
      <c r="E10" s="42"/>
      <c r="R10" s="32"/>
      <c r="T10" s="54"/>
      <c r="U10" s="39"/>
      <c r="V10" s="36"/>
      <c r="W10" s="39"/>
      <c r="X10" s="42"/>
    </row>
    <row r="11" spans="1:38" x14ac:dyDescent="0.25">
      <c r="A11" s="54"/>
      <c r="B11" s="39"/>
      <c r="C11" s="36"/>
      <c r="D11" s="39"/>
      <c r="E11" s="42"/>
      <c r="R11" s="32"/>
      <c r="T11" s="54"/>
      <c r="U11" s="39"/>
      <c r="V11" s="36"/>
      <c r="W11" s="39"/>
      <c r="X11" s="42"/>
    </row>
    <row r="12" spans="1:38" x14ac:dyDescent="0.25">
      <c r="A12" s="54"/>
      <c r="B12" s="39"/>
      <c r="C12" s="36"/>
      <c r="D12" s="39"/>
      <c r="E12" s="42"/>
      <c r="R12" s="32"/>
      <c r="T12" s="54"/>
      <c r="U12" s="39"/>
      <c r="V12" s="36"/>
      <c r="W12" s="39"/>
      <c r="X12" s="42"/>
    </row>
    <row r="13" spans="1:38" x14ac:dyDescent="0.25">
      <c r="A13" s="54"/>
      <c r="B13" s="39"/>
      <c r="C13" s="36"/>
      <c r="D13" s="39"/>
      <c r="E13" s="42"/>
      <c r="R13" s="32"/>
      <c r="T13" s="54"/>
      <c r="U13" s="39"/>
      <c r="V13" s="36"/>
      <c r="W13" s="39"/>
      <c r="X13" s="42"/>
    </row>
    <row r="14" spans="1:38" x14ac:dyDescent="0.25">
      <c r="A14" s="54"/>
      <c r="B14" s="39"/>
      <c r="C14" s="36"/>
      <c r="D14" s="39"/>
      <c r="E14" s="42"/>
      <c r="R14" s="32"/>
      <c r="T14" s="54"/>
      <c r="U14" s="39"/>
      <c r="V14" s="36"/>
      <c r="W14" s="39"/>
      <c r="X14" s="42"/>
    </row>
    <row r="15" spans="1:38" x14ac:dyDescent="0.25">
      <c r="A15" s="54"/>
      <c r="B15" s="39"/>
      <c r="C15" s="36"/>
      <c r="D15" s="39"/>
      <c r="E15" s="42"/>
      <c r="R15" s="32"/>
      <c r="T15" s="54"/>
      <c r="U15" s="39"/>
      <c r="V15" s="36"/>
      <c r="W15" s="39"/>
      <c r="X15" s="42"/>
    </row>
    <row r="16" spans="1:38" ht="15.75" thickBot="1" x14ac:dyDescent="0.3">
      <c r="A16" s="55"/>
      <c r="B16" s="44"/>
      <c r="C16" s="49"/>
      <c r="D16" s="44"/>
      <c r="E16" s="45"/>
      <c r="R16" s="32"/>
      <c r="T16" s="55"/>
      <c r="U16" s="44"/>
      <c r="V16" s="49"/>
      <c r="W16" s="44"/>
      <c r="X16" s="45"/>
    </row>
    <row r="17" spans="1:24" ht="15.75" thickBot="1" x14ac:dyDescent="0.3">
      <c r="R17" s="32"/>
    </row>
    <row r="18" spans="1:24" s="18" customFormat="1" ht="15.75" thickBot="1" x14ac:dyDescent="0.3">
      <c r="A18" s="258" t="s">
        <v>232</v>
      </c>
      <c r="B18" s="261"/>
      <c r="C18" s="261"/>
      <c r="D18" s="261"/>
      <c r="E18" s="259"/>
      <c r="F18"/>
      <c r="R18" s="32"/>
      <c r="T18" s="258" t="s">
        <v>239</v>
      </c>
      <c r="U18" s="261"/>
      <c r="V18" s="261"/>
      <c r="W18" s="261"/>
      <c r="X18" s="259"/>
    </row>
    <row r="19" spans="1:24" s="18" customFormat="1" ht="15.75" thickBot="1" x14ac:dyDescent="0.3">
      <c r="A19" s="50" t="s">
        <v>4</v>
      </c>
      <c r="B19" s="51" t="s">
        <v>229</v>
      </c>
      <c r="C19" s="52" t="s">
        <v>230</v>
      </c>
      <c r="D19" s="51" t="s">
        <v>231</v>
      </c>
      <c r="E19" s="53" t="s">
        <v>5</v>
      </c>
      <c r="F19"/>
      <c r="R19" s="32"/>
      <c r="T19" s="50" t="s">
        <v>4</v>
      </c>
      <c r="U19" s="51" t="s">
        <v>229</v>
      </c>
      <c r="V19" s="52" t="s">
        <v>230</v>
      </c>
      <c r="W19" s="51" t="s">
        <v>231</v>
      </c>
      <c r="X19" s="53" t="s">
        <v>5</v>
      </c>
    </row>
    <row r="20" spans="1:24" s="18" customFormat="1" x14ac:dyDescent="0.25">
      <c r="A20" s="54"/>
      <c r="B20" s="39"/>
      <c r="C20" s="36"/>
      <c r="D20" s="39"/>
      <c r="E20" s="42"/>
      <c r="F20"/>
      <c r="R20" s="32"/>
      <c r="T20" s="54"/>
      <c r="U20" s="39"/>
      <c r="V20" s="36"/>
      <c r="W20" s="39"/>
      <c r="X20" s="42"/>
    </row>
    <row r="21" spans="1:24" s="18" customFormat="1" x14ac:dyDescent="0.25">
      <c r="A21" s="54"/>
      <c r="B21" s="39"/>
      <c r="C21" s="36"/>
      <c r="D21" s="39"/>
      <c r="E21" s="42"/>
      <c r="F21"/>
      <c r="R21" s="32"/>
      <c r="T21" s="54"/>
      <c r="U21" s="39"/>
      <c r="V21" s="36"/>
      <c r="W21" s="39"/>
      <c r="X21" s="42"/>
    </row>
    <row r="22" spans="1:24" s="18" customFormat="1" x14ac:dyDescent="0.25">
      <c r="A22" s="54"/>
      <c r="B22" s="39"/>
      <c r="C22" s="36"/>
      <c r="D22" s="39"/>
      <c r="E22" s="42"/>
      <c r="F22"/>
      <c r="R22" s="32"/>
      <c r="T22" s="54"/>
      <c r="U22" s="39"/>
      <c r="V22" s="36"/>
      <c r="W22" s="39"/>
      <c r="X22" s="42"/>
    </row>
    <row r="23" spans="1:24" s="18" customFormat="1" x14ac:dyDescent="0.25">
      <c r="A23" s="54"/>
      <c r="B23" s="39"/>
      <c r="C23" s="36"/>
      <c r="D23" s="39"/>
      <c r="E23" s="42"/>
      <c r="F23"/>
      <c r="R23" s="32"/>
      <c r="T23" s="54"/>
      <c r="U23" s="39"/>
      <c r="V23" s="36"/>
      <c r="W23" s="39"/>
      <c r="X23" s="42"/>
    </row>
    <row r="24" spans="1:24" s="18" customFormat="1" x14ac:dyDescent="0.25">
      <c r="A24" s="54"/>
      <c r="B24" s="39"/>
      <c r="C24" s="36"/>
      <c r="D24" s="39"/>
      <c r="E24" s="42"/>
      <c r="F24"/>
      <c r="R24" s="32"/>
      <c r="T24" s="54"/>
      <c r="U24" s="39"/>
      <c r="V24" s="36"/>
      <c r="W24" s="39"/>
      <c r="X24" s="42"/>
    </row>
    <row r="25" spans="1:24" s="18" customFormat="1" x14ac:dyDescent="0.25">
      <c r="A25" s="54"/>
      <c r="B25" s="39"/>
      <c r="C25" s="36"/>
      <c r="D25" s="39"/>
      <c r="E25" s="42"/>
      <c r="F25"/>
      <c r="R25" s="32"/>
      <c r="T25" s="54"/>
      <c r="U25" s="39"/>
      <c r="V25" s="36"/>
      <c r="W25" s="39"/>
      <c r="X25" s="42"/>
    </row>
    <row r="26" spans="1:24" s="18" customFormat="1" x14ac:dyDescent="0.25">
      <c r="A26" s="54"/>
      <c r="B26" s="39"/>
      <c r="C26" s="36"/>
      <c r="D26" s="39"/>
      <c r="E26" s="42"/>
      <c r="F26"/>
      <c r="R26" s="32"/>
      <c r="T26" s="54"/>
      <c r="U26" s="39"/>
      <c r="V26" s="36"/>
      <c r="W26" s="39"/>
      <c r="X26" s="42"/>
    </row>
    <row r="27" spans="1:24" s="18" customFormat="1" x14ac:dyDescent="0.25">
      <c r="A27" s="54"/>
      <c r="B27" s="39"/>
      <c r="C27" s="36"/>
      <c r="D27" s="39"/>
      <c r="E27" s="42"/>
      <c r="F27"/>
      <c r="R27" s="32"/>
      <c r="T27" s="54"/>
      <c r="U27" s="39"/>
      <c r="V27" s="36"/>
      <c r="W27" s="39"/>
      <c r="X27" s="42"/>
    </row>
    <row r="28" spans="1:24" s="18" customFormat="1" x14ac:dyDescent="0.25">
      <c r="A28" s="54"/>
      <c r="B28" s="39"/>
      <c r="C28" s="36"/>
      <c r="D28" s="39"/>
      <c r="E28" s="42"/>
      <c r="F28"/>
      <c r="R28" s="32"/>
      <c r="T28" s="54"/>
      <c r="U28" s="39"/>
      <c r="V28" s="36"/>
      <c r="W28" s="39"/>
      <c r="X28" s="42"/>
    </row>
    <row r="29" spans="1:24" s="18" customFormat="1" x14ac:dyDescent="0.25">
      <c r="A29" s="54"/>
      <c r="B29" s="39"/>
      <c r="C29" s="36"/>
      <c r="D29" s="39"/>
      <c r="E29" s="42"/>
      <c r="F29"/>
      <c r="R29" s="32"/>
      <c r="T29" s="54"/>
      <c r="U29" s="39"/>
      <c r="V29" s="36"/>
      <c r="W29" s="39"/>
      <c r="X29" s="42"/>
    </row>
    <row r="30" spans="1:24" s="18" customFormat="1" ht="15.75" thickBot="1" x14ac:dyDescent="0.3">
      <c r="A30" s="55"/>
      <c r="B30" s="44"/>
      <c r="C30" s="49"/>
      <c r="D30" s="44"/>
      <c r="E30" s="45"/>
      <c r="F30"/>
      <c r="R30" s="32"/>
      <c r="T30" s="55"/>
      <c r="U30" s="44"/>
      <c r="V30" s="49"/>
      <c r="W30" s="44"/>
      <c r="X30" s="45"/>
    </row>
    <row r="31" spans="1:24" s="18" customFormat="1" ht="15.75" thickBot="1" x14ac:dyDescent="0.3">
      <c r="R31" s="32"/>
    </row>
    <row r="32" spans="1:24" s="18" customFormat="1" ht="15.75" thickBot="1" x14ac:dyDescent="0.3">
      <c r="A32" s="258" t="s">
        <v>234</v>
      </c>
      <c r="B32" s="261"/>
      <c r="C32" s="261"/>
      <c r="D32" s="261"/>
      <c r="E32" s="259"/>
      <c r="F32"/>
      <c r="R32" s="32"/>
      <c r="T32" s="258" t="s">
        <v>240</v>
      </c>
      <c r="U32" s="261"/>
      <c r="V32" s="261"/>
      <c r="W32" s="261"/>
      <c r="X32" s="259"/>
    </row>
    <row r="33" spans="1:24" s="18" customFormat="1" ht="15.75" thickBot="1" x14ac:dyDescent="0.3">
      <c r="A33" s="50" t="s">
        <v>4</v>
      </c>
      <c r="B33" s="51" t="s">
        <v>229</v>
      </c>
      <c r="C33" s="52" t="s">
        <v>230</v>
      </c>
      <c r="D33" s="51" t="s">
        <v>231</v>
      </c>
      <c r="E33" s="53" t="s">
        <v>5</v>
      </c>
      <c r="F33"/>
      <c r="R33" s="32"/>
      <c r="T33" s="50" t="s">
        <v>4</v>
      </c>
      <c r="U33" s="51" t="s">
        <v>229</v>
      </c>
      <c r="V33" s="52" t="s">
        <v>230</v>
      </c>
      <c r="W33" s="51" t="s">
        <v>231</v>
      </c>
      <c r="X33" s="53" t="s">
        <v>5</v>
      </c>
    </row>
    <row r="34" spans="1:24" s="18" customFormat="1" x14ac:dyDescent="0.25">
      <c r="A34" s="54"/>
      <c r="B34" s="39"/>
      <c r="C34" s="36"/>
      <c r="D34" s="39"/>
      <c r="E34" s="42"/>
      <c r="F34"/>
      <c r="R34" s="32"/>
      <c r="T34" s="54"/>
      <c r="U34" s="39"/>
      <c r="V34" s="36"/>
      <c r="W34" s="39"/>
      <c r="X34" s="42"/>
    </row>
    <row r="35" spans="1:24" s="18" customFormat="1" x14ac:dyDescent="0.25">
      <c r="A35" s="54"/>
      <c r="B35" s="39"/>
      <c r="C35" s="36"/>
      <c r="D35" s="39"/>
      <c r="E35" s="42"/>
      <c r="F35"/>
      <c r="R35" s="32"/>
      <c r="T35" s="54"/>
      <c r="U35" s="39"/>
      <c r="V35" s="36"/>
      <c r="W35" s="39"/>
      <c r="X35" s="42"/>
    </row>
    <row r="36" spans="1:24" s="18" customFormat="1" x14ac:dyDescent="0.25">
      <c r="A36" s="54"/>
      <c r="B36" s="39"/>
      <c r="C36" s="36"/>
      <c r="D36" s="39"/>
      <c r="E36" s="42"/>
      <c r="F36"/>
      <c r="R36" s="32"/>
      <c r="T36" s="54"/>
      <c r="U36" s="39"/>
      <c r="V36" s="36"/>
      <c r="W36" s="39"/>
      <c r="X36" s="42"/>
    </row>
    <row r="37" spans="1:24" s="18" customFormat="1" x14ac:dyDescent="0.25">
      <c r="A37" s="54"/>
      <c r="B37" s="39"/>
      <c r="C37" s="36"/>
      <c r="D37" s="39"/>
      <c r="E37" s="42"/>
      <c r="F37"/>
      <c r="R37" s="32"/>
      <c r="T37" s="54"/>
      <c r="U37" s="39"/>
      <c r="V37" s="36"/>
      <c r="W37" s="39"/>
      <c r="X37" s="42"/>
    </row>
    <row r="38" spans="1:24" s="18" customFormat="1" x14ac:dyDescent="0.25">
      <c r="A38" s="54"/>
      <c r="B38" s="39"/>
      <c r="C38" s="36"/>
      <c r="D38" s="39"/>
      <c r="E38" s="42"/>
      <c r="F38"/>
      <c r="R38" s="32"/>
      <c r="T38" s="54"/>
      <c r="U38" s="39"/>
      <c r="V38" s="36"/>
      <c r="W38" s="39"/>
      <c r="X38" s="42"/>
    </row>
    <row r="39" spans="1:24" s="18" customFormat="1" x14ac:dyDescent="0.25">
      <c r="A39" s="54"/>
      <c r="B39" s="39"/>
      <c r="C39" s="36"/>
      <c r="D39" s="39"/>
      <c r="E39" s="42"/>
      <c r="F39"/>
      <c r="R39" s="32"/>
      <c r="T39" s="54"/>
      <c r="U39" s="39"/>
      <c r="V39" s="36"/>
      <c r="W39" s="39"/>
      <c r="X39" s="42"/>
    </row>
    <row r="40" spans="1:24" s="18" customFormat="1" x14ac:dyDescent="0.25">
      <c r="A40" s="54"/>
      <c r="B40" s="39"/>
      <c r="C40" s="36"/>
      <c r="D40" s="39"/>
      <c r="E40" s="42"/>
      <c r="F40"/>
      <c r="R40" s="32"/>
      <c r="T40" s="54"/>
      <c r="U40" s="39"/>
      <c r="V40" s="36"/>
      <c r="W40" s="39"/>
      <c r="X40" s="42"/>
    </row>
    <row r="41" spans="1:24" s="18" customFormat="1" x14ac:dyDescent="0.25">
      <c r="A41" s="54"/>
      <c r="B41" s="39"/>
      <c r="C41" s="36"/>
      <c r="D41" s="39"/>
      <c r="E41" s="42"/>
      <c r="F41"/>
      <c r="R41" s="32"/>
      <c r="T41" s="54"/>
      <c r="U41" s="39"/>
      <c r="V41" s="36"/>
      <c r="W41" s="39"/>
      <c r="X41" s="42"/>
    </row>
    <row r="42" spans="1:24" s="18" customFormat="1" x14ac:dyDescent="0.25">
      <c r="A42" s="54"/>
      <c r="B42" s="39"/>
      <c r="C42" s="36"/>
      <c r="D42" s="39"/>
      <c r="E42" s="42"/>
      <c r="F42"/>
      <c r="R42" s="32"/>
      <c r="T42" s="54"/>
      <c r="U42" s="39"/>
      <c r="V42" s="36"/>
      <c r="W42" s="39"/>
      <c r="X42" s="42"/>
    </row>
    <row r="43" spans="1:24" s="18" customFormat="1" x14ac:dyDescent="0.25">
      <c r="A43" s="54"/>
      <c r="B43" s="39"/>
      <c r="C43" s="36"/>
      <c r="D43" s="39"/>
      <c r="E43" s="42"/>
      <c r="F43"/>
      <c r="R43" s="32"/>
      <c r="T43" s="54"/>
      <c r="U43" s="39"/>
      <c r="V43" s="36"/>
      <c r="W43" s="39"/>
      <c r="X43" s="42"/>
    </row>
    <row r="44" spans="1:24" s="18" customFormat="1" ht="15.75" thickBot="1" x14ac:dyDescent="0.3">
      <c r="A44" s="55"/>
      <c r="B44" s="44"/>
      <c r="C44" s="49"/>
      <c r="D44" s="44"/>
      <c r="E44" s="45"/>
      <c r="F44"/>
      <c r="R44" s="32"/>
      <c r="T44" s="55"/>
      <c r="U44" s="44"/>
      <c r="V44" s="49"/>
      <c r="W44" s="44"/>
      <c r="X44" s="45"/>
    </row>
    <row r="45" spans="1:24" ht="15.75" thickBot="1" x14ac:dyDescent="0.3">
      <c r="R45" s="32"/>
    </row>
    <row r="46" spans="1:24" s="18" customFormat="1" ht="15.75" thickBot="1" x14ac:dyDescent="0.3">
      <c r="A46" s="258" t="s">
        <v>235</v>
      </c>
      <c r="B46" s="261"/>
      <c r="C46" s="261"/>
      <c r="D46" s="261"/>
      <c r="E46" s="259"/>
      <c r="R46" s="32"/>
      <c r="T46" s="258" t="s">
        <v>241</v>
      </c>
      <c r="U46" s="261"/>
      <c r="V46" s="261"/>
      <c r="W46" s="261"/>
      <c r="X46" s="259"/>
    </row>
    <row r="47" spans="1:24" s="18" customFormat="1" ht="15.75" thickBot="1" x14ac:dyDescent="0.3">
      <c r="A47" s="50" t="s">
        <v>4</v>
      </c>
      <c r="B47" s="51" t="s">
        <v>229</v>
      </c>
      <c r="C47" s="52" t="s">
        <v>230</v>
      </c>
      <c r="D47" s="51" t="s">
        <v>231</v>
      </c>
      <c r="E47" s="53" t="s">
        <v>5</v>
      </c>
      <c r="R47" s="32"/>
      <c r="T47" s="50" t="s">
        <v>4</v>
      </c>
      <c r="U47" s="51" t="s">
        <v>229</v>
      </c>
      <c r="V47" s="52" t="s">
        <v>230</v>
      </c>
      <c r="W47" s="51" t="s">
        <v>231</v>
      </c>
      <c r="X47" s="53" t="s">
        <v>5</v>
      </c>
    </row>
    <row r="48" spans="1:24" s="18" customFormat="1" x14ac:dyDescent="0.25">
      <c r="A48" s="54"/>
      <c r="B48" s="39"/>
      <c r="C48" s="36"/>
      <c r="D48" s="39"/>
      <c r="E48" s="42"/>
      <c r="R48" s="32"/>
      <c r="T48" s="54"/>
      <c r="U48" s="39"/>
      <c r="V48" s="36"/>
      <c r="W48" s="39"/>
      <c r="X48" s="42"/>
    </row>
    <row r="49" spans="1:38" s="18" customFormat="1" x14ac:dyDescent="0.25">
      <c r="A49" s="54"/>
      <c r="B49" s="39"/>
      <c r="C49" s="36"/>
      <c r="D49" s="39"/>
      <c r="E49" s="42"/>
      <c r="R49" s="32"/>
      <c r="T49" s="54"/>
      <c r="U49" s="39"/>
      <c r="V49" s="36"/>
      <c r="W49" s="39"/>
      <c r="X49" s="42"/>
    </row>
    <row r="50" spans="1:38" s="18" customFormat="1" x14ac:dyDescent="0.25">
      <c r="A50" s="54"/>
      <c r="B50" s="39"/>
      <c r="C50" s="36"/>
      <c r="D50" s="39"/>
      <c r="E50" s="42"/>
      <c r="R50" s="32"/>
      <c r="T50" s="54"/>
      <c r="U50" s="39"/>
      <c r="V50" s="36"/>
      <c r="W50" s="39"/>
      <c r="X50" s="42"/>
    </row>
    <row r="51" spans="1:38" s="18" customFormat="1" x14ac:dyDescent="0.25">
      <c r="A51" s="54"/>
      <c r="B51" s="39"/>
      <c r="C51" s="36"/>
      <c r="D51" s="39"/>
      <c r="E51" s="42"/>
      <c r="R51" s="32"/>
      <c r="T51" s="54"/>
      <c r="U51" s="39"/>
      <c r="V51" s="36"/>
      <c r="W51" s="39"/>
      <c r="X51" s="42"/>
    </row>
    <row r="52" spans="1:38" s="18" customFormat="1" x14ac:dyDescent="0.25">
      <c r="A52" s="54"/>
      <c r="B52" s="39"/>
      <c r="C52" s="36"/>
      <c r="D52" s="39"/>
      <c r="E52" s="42"/>
      <c r="R52" s="32"/>
      <c r="T52" s="54"/>
      <c r="U52" s="39"/>
      <c r="V52" s="36"/>
      <c r="W52" s="39"/>
      <c r="X52" s="42"/>
    </row>
    <row r="53" spans="1:38" s="18" customFormat="1" x14ac:dyDescent="0.25">
      <c r="A53" s="54"/>
      <c r="B53" s="39"/>
      <c r="C53" s="36"/>
      <c r="D53" s="39"/>
      <c r="E53" s="42"/>
      <c r="R53" s="32"/>
      <c r="T53" s="54"/>
      <c r="U53" s="39"/>
      <c r="V53" s="36"/>
      <c r="W53" s="39"/>
      <c r="X53" s="42"/>
    </row>
    <row r="54" spans="1:38" s="18" customFormat="1" x14ac:dyDescent="0.25">
      <c r="A54" s="54"/>
      <c r="B54" s="39"/>
      <c r="C54" s="36"/>
      <c r="D54" s="39"/>
      <c r="E54" s="42"/>
      <c r="R54" s="32"/>
      <c r="T54" s="54"/>
      <c r="U54" s="39"/>
      <c r="V54" s="36"/>
      <c r="W54" s="39"/>
      <c r="X54" s="42"/>
    </row>
    <row r="55" spans="1:38" s="18" customFormat="1" x14ac:dyDescent="0.25">
      <c r="A55" s="54"/>
      <c r="B55" s="39"/>
      <c r="C55" s="36"/>
      <c r="D55" s="39"/>
      <c r="E55" s="42"/>
      <c r="R55" s="32"/>
      <c r="T55" s="54"/>
      <c r="U55" s="39"/>
      <c r="V55" s="36"/>
      <c r="W55" s="39"/>
      <c r="X55" s="42"/>
    </row>
    <row r="56" spans="1:38" s="18" customFormat="1" x14ac:dyDescent="0.25">
      <c r="A56" s="54"/>
      <c r="B56" s="39"/>
      <c r="C56" s="36"/>
      <c r="D56" s="39"/>
      <c r="E56" s="42"/>
      <c r="R56" s="32"/>
      <c r="T56" s="54"/>
      <c r="U56" s="39"/>
      <c r="V56" s="36"/>
      <c r="W56" s="39"/>
      <c r="X56" s="42"/>
    </row>
    <row r="57" spans="1:38" s="18" customFormat="1" x14ac:dyDescent="0.25">
      <c r="A57" s="54"/>
      <c r="B57" s="39"/>
      <c r="C57" s="36"/>
      <c r="D57" s="39"/>
      <c r="E57" s="42"/>
      <c r="R57" s="32"/>
      <c r="T57" s="54"/>
      <c r="U57" s="39"/>
      <c r="V57" s="36"/>
      <c r="W57" s="39"/>
      <c r="X57" s="42"/>
    </row>
    <row r="58" spans="1:38" s="18" customFormat="1" ht="15.75" thickBot="1" x14ac:dyDescent="0.3">
      <c r="A58" s="55"/>
      <c r="B58" s="44"/>
      <c r="C58" s="49"/>
      <c r="D58" s="44"/>
      <c r="E58" s="45"/>
      <c r="R58" s="32"/>
      <c r="T58" s="55"/>
      <c r="U58" s="44"/>
      <c r="V58" s="49"/>
      <c r="W58" s="44"/>
      <c r="X58" s="45"/>
    </row>
    <row r="59" spans="1:38" s="18" customFormat="1" x14ac:dyDescent="0.25">
      <c r="R59" s="32"/>
    </row>
    <row r="60" spans="1:38" s="18" customFormat="1" x14ac:dyDescent="0.25">
      <c r="R60" s="32"/>
    </row>
    <row r="61" spans="1:38" ht="18.75" x14ac:dyDescent="0.3">
      <c r="A61" s="260" t="s">
        <v>242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64"/>
      <c r="S61" s="260" t="s">
        <v>247</v>
      </c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65"/>
      <c r="AK61" s="65"/>
      <c r="AL61" s="65"/>
    </row>
    <row r="62" spans="1:38" ht="19.5" thickBot="1" x14ac:dyDescent="0.3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7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</row>
    <row r="63" spans="1:38" ht="15.75" thickBot="1" x14ac:dyDescent="0.3">
      <c r="A63" s="258" t="s">
        <v>243</v>
      </c>
      <c r="B63" s="261"/>
      <c r="C63" s="261"/>
      <c r="D63" s="261"/>
      <c r="E63" s="259"/>
      <c r="F63" s="18"/>
      <c r="R63" s="32"/>
      <c r="T63" s="258" t="s">
        <v>248</v>
      </c>
      <c r="U63" s="261"/>
      <c r="V63" s="261"/>
      <c r="W63" s="261"/>
      <c r="X63" s="259"/>
      <c r="AA63" s="18"/>
      <c r="AG63" s="18"/>
    </row>
    <row r="64" spans="1:38" ht="15.75" thickBot="1" x14ac:dyDescent="0.3">
      <c r="A64" s="50" t="s">
        <v>4</v>
      </c>
      <c r="B64" s="51" t="s">
        <v>229</v>
      </c>
      <c r="C64" s="52" t="s">
        <v>230</v>
      </c>
      <c r="D64" s="51" t="s">
        <v>231</v>
      </c>
      <c r="E64" s="53" t="s">
        <v>5</v>
      </c>
      <c r="F64" s="18"/>
      <c r="R64" s="32"/>
      <c r="T64" s="50" t="s">
        <v>4</v>
      </c>
      <c r="U64" s="51" t="s">
        <v>229</v>
      </c>
      <c r="V64" s="52" t="s">
        <v>230</v>
      </c>
      <c r="W64" s="51" t="s">
        <v>231</v>
      </c>
      <c r="X64" s="53" t="s">
        <v>5</v>
      </c>
      <c r="AA64" s="18"/>
      <c r="AG64" s="18"/>
    </row>
    <row r="65" spans="1:24" s="18" customFormat="1" x14ac:dyDescent="0.25">
      <c r="A65" s="54"/>
      <c r="B65" s="39"/>
      <c r="C65" s="36"/>
      <c r="D65" s="39"/>
      <c r="E65" s="42"/>
      <c r="R65" s="32"/>
      <c r="T65" s="54"/>
      <c r="U65" s="39"/>
      <c r="V65" s="36"/>
      <c r="W65" s="39"/>
      <c r="X65" s="42"/>
    </row>
    <row r="66" spans="1:24" s="18" customFormat="1" x14ac:dyDescent="0.25">
      <c r="A66" s="54"/>
      <c r="B66" s="39"/>
      <c r="C66" s="36"/>
      <c r="D66" s="39"/>
      <c r="E66" s="42"/>
      <c r="R66" s="32"/>
      <c r="T66" s="54"/>
      <c r="U66" s="39"/>
      <c r="V66" s="36"/>
      <c r="W66" s="39"/>
      <c r="X66" s="42"/>
    </row>
    <row r="67" spans="1:24" s="18" customFormat="1" x14ac:dyDescent="0.25">
      <c r="A67" s="54"/>
      <c r="B67" s="39"/>
      <c r="C67" s="36"/>
      <c r="D67" s="39"/>
      <c r="E67" s="42"/>
      <c r="R67" s="32"/>
      <c r="T67" s="54"/>
      <c r="U67" s="39"/>
      <c r="V67" s="36"/>
      <c r="W67" s="39"/>
      <c r="X67" s="42"/>
    </row>
    <row r="68" spans="1:24" s="18" customFormat="1" x14ac:dyDescent="0.25">
      <c r="A68" s="54"/>
      <c r="B68" s="39"/>
      <c r="C68" s="36"/>
      <c r="D68" s="39"/>
      <c r="E68" s="42"/>
      <c r="R68" s="32"/>
      <c r="T68" s="54"/>
      <c r="U68" s="39"/>
      <c r="V68" s="36"/>
      <c r="W68" s="39"/>
      <c r="X68" s="42"/>
    </row>
    <row r="69" spans="1:24" s="18" customFormat="1" x14ac:dyDescent="0.25">
      <c r="A69" s="54"/>
      <c r="B69" s="39"/>
      <c r="C69" s="36"/>
      <c r="D69" s="39"/>
      <c r="E69" s="42"/>
      <c r="R69" s="32"/>
      <c r="T69" s="54"/>
      <c r="U69" s="39"/>
      <c r="V69" s="36"/>
      <c r="W69" s="39"/>
      <c r="X69" s="42"/>
    </row>
    <row r="70" spans="1:24" s="18" customFormat="1" x14ac:dyDescent="0.25">
      <c r="A70" s="54"/>
      <c r="B70" s="39"/>
      <c r="C70" s="36"/>
      <c r="D70" s="39"/>
      <c r="E70" s="42"/>
      <c r="R70" s="32"/>
      <c r="T70" s="54"/>
      <c r="U70" s="39"/>
      <c r="V70" s="36"/>
      <c r="W70" s="39"/>
      <c r="X70" s="42"/>
    </row>
    <row r="71" spans="1:24" s="18" customFormat="1" x14ac:dyDescent="0.25">
      <c r="A71" s="54"/>
      <c r="B71" s="39"/>
      <c r="C71" s="36"/>
      <c r="D71" s="39"/>
      <c r="E71" s="42"/>
      <c r="R71" s="32"/>
      <c r="T71" s="54"/>
      <c r="U71" s="39"/>
      <c r="V71" s="36"/>
      <c r="W71" s="39"/>
      <c r="X71" s="42"/>
    </row>
    <row r="72" spans="1:24" s="18" customFormat="1" x14ac:dyDescent="0.25">
      <c r="A72" s="54"/>
      <c r="B72" s="39"/>
      <c r="C72" s="36"/>
      <c r="D72" s="39"/>
      <c r="E72" s="42"/>
      <c r="R72" s="32"/>
      <c r="T72" s="54"/>
      <c r="U72" s="39"/>
      <c r="V72" s="36"/>
      <c r="W72" s="39"/>
      <c r="X72" s="42"/>
    </row>
    <row r="73" spans="1:24" s="18" customFormat="1" x14ac:dyDescent="0.25">
      <c r="A73" s="54"/>
      <c r="B73" s="39"/>
      <c r="C73" s="36"/>
      <c r="D73" s="39"/>
      <c r="E73" s="42"/>
      <c r="R73" s="32"/>
      <c r="T73" s="54"/>
      <c r="U73" s="39"/>
      <c r="V73" s="36"/>
      <c r="W73" s="39"/>
      <c r="X73" s="42"/>
    </row>
    <row r="74" spans="1:24" s="18" customFormat="1" x14ac:dyDescent="0.25">
      <c r="A74" s="54"/>
      <c r="B74" s="39"/>
      <c r="C74" s="36"/>
      <c r="D74" s="39"/>
      <c r="E74" s="42"/>
      <c r="R74" s="32"/>
      <c r="T74" s="54"/>
      <c r="U74" s="39"/>
      <c r="V74" s="36"/>
      <c r="W74" s="39"/>
      <c r="X74" s="42"/>
    </row>
    <row r="75" spans="1:24" s="18" customFormat="1" ht="15.75" thickBot="1" x14ac:dyDescent="0.3">
      <c r="A75" s="55"/>
      <c r="B75" s="44"/>
      <c r="C75" s="49"/>
      <c r="D75" s="44"/>
      <c r="E75" s="45"/>
      <c r="R75" s="32"/>
      <c r="T75" s="55"/>
      <c r="U75" s="44"/>
      <c r="V75" s="49"/>
      <c r="W75" s="44"/>
      <c r="X75" s="45"/>
    </row>
    <row r="76" spans="1:24" s="18" customFormat="1" ht="15.75" thickBot="1" x14ac:dyDescent="0.3">
      <c r="R76" s="32"/>
    </row>
    <row r="77" spans="1:24" s="18" customFormat="1" ht="15.75" thickBot="1" x14ac:dyDescent="0.3">
      <c r="A77" s="258" t="s">
        <v>244</v>
      </c>
      <c r="B77" s="261"/>
      <c r="C77" s="261"/>
      <c r="D77" s="261"/>
      <c r="E77" s="259"/>
      <c r="R77" s="32"/>
      <c r="T77" s="258" t="s">
        <v>249</v>
      </c>
      <c r="U77" s="261"/>
      <c r="V77" s="261"/>
      <c r="W77" s="261"/>
      <c r="X77" s="259"/>
    </row>
    <row r="78" spans="1:24" s="18" customFormat="1" ht="15.75" thickBot="1" x14ac:dyDescent="0.3">
      <c r="A78" s="50" t="s">
        <v>4</v>
      </c>
      <c r="B78" s="51" t="s">
        <v>229</v>
      </c>
      <c r="C78" s="52" t="s">
        <v>230</v>
      </c>
      <c r="D78" s="51" t="s">
        <v>231</v>
      </c>
      <c r="E78" s="53" t="s">
        <v>5</v>
      </c>
      <c r="R78" s="32"/>
      <c r="T78" s="50" t="s">
        <v>4</v>
      </c>
      <c r="U78" s="51" t="s">
        <v>229</v>
      </c>
      <c r="V78" s="52" t="s">
        <v>230</v>
      </c>
      <c r="W78" s="51" t="s">
        <v>231</v>
      </c>
      <c r="X78" s="53" t="s">
        <v>5</v>
      </c>
    </row>
    <row r="79" spans="1:24" s="18" customFormat="1" x14ac:dyDescent="0.25">
      <c r="A79" s="54"/>
      <c r="B79" s="39"/>
      <c r="C79" s="36"/>
      <c r="D79" s="39"/>
      <c r="E79" s="42"/>
      <c r="R79" s="32"/>
      <c r="T79" s="54"/>
      <c r="U79" s="39"/>
      <c r="V79" s="36"/>
      <c r="W79" s="39"/>
      <c r="X79" s="42"/>
    </row>
    <row r="80" spans="1:24" s="18" customFormat="1" x14ac:dyDescent="0.25">
      <c r="A80" s="54"/>
      <c r="B80" s="39"/>
      <c r="C80" s="36"/>
      <c r="D80" s="39"/>
      <c r="E80" s="42"/>
      <c r="R80" s="32"/>
      <c r="T80" s="54"/>
      <c r="U80" s="39"/>
      <c r="V80" s="36"/>
      <c r="W80" s="39"/>
      <c r="X80" s="42"/>
    </row>
    <row r="81" spans="1:33" s="18" customFormat="1" x14ac:dyDescent="0.25">
      <c r="A81" s="54"/>
      <c r="B81" s="39"/>
      <c r="C81" s="36"/>
      <c r="D81" s="39"/>
      <c r="E81" s="42"/>
      <c r="R81" s="32"/>
      <c r="T81" s="54"/>
      <c r="U81" s="39"/>
      <c r="V81" s="36"/>
      <c r="W81" s="39"/>
      <c r="X81" s="42"/>
    </row>
    <row r="82" spans="1:33" s="18" customFormat="1" x14ac:dyDescent="0.25">
      <c r="A82" s="54"/>
      <c r="B82" s="39"/>
      <c r="C82" s="36"/>
      <c r="D82" s="39"/>
      <c r="E82" s="42"/>
      <c r="R82" s="32"/>
      <c r="T82" s="54"/>
      <c r="U82" s="39"/>
      <c r="V82" s="36"/>
      <c r="W82" s="39"/>
      <c r="X82" s="42"/>
    </row>
    <row r="83" spans="1:33" s="18" customFormat="1" x14ac:dyDescent="0.25">
      <c r="A83" s="54"/>
      <c r="B83" s="39"/>
      <c r="C83" s="36"/>
      <c r="D83" s="39"/>
      <c r="E83" s="42"/>
      <c r="R83" s="32"/>
      <c r="T83" s="54"/>
      <c r="U83" s="39"/>
      <c r="V83" s="36"/>
      <c r="W83" s="39"/>
      <c r="X83" s="42"/>
    </row>
    <row r="84" spans="1:33" s="18" customFormat="1" x14ac:dyDescent="0.25">
      <c r="A84" s="54"/>
      <c r="B84" s="39"/>
      <c r="C84" s="36"/>
      <c r="D84" s="39"/>
      <c r="E84" s="42"/>
      <c r="R84" s="32"/>
      <c r="T84" s="54"/>
      <c r="U84" s="39"/>
      <c r="V84" s="36"/>
      <c r="W84" s="39"/>
      <c r="X84" s="42"/>
    </row>
    <row r="85" spans="1:33" s="18" customFormat="1" x14ac:dyDescent="0.25">
      <c r="A85" s="54"/>
      <c r="B85" s="39"/>
      <c r="C85" s="36"/>
      <c r="D85" s="39"/>
      <c r="E85" s="42"/>
      <c r="R85" s="32"/>
      <c r="T85" s="54"/>
      <c r="U85" s="39"/>
      <c r="V85" s="36"/>
      <c r="W85" s="39"/>
      <c r="X85" s="42"/>
    </row>
    <row r="86" spans="1:33" s="18" customFormat="1" x14ac:dyDescent="0.25">
      <c r="A86" s="54"/>
      <c r="B86" s="39"/>
      <c r="C86" s="36"/>
      <c r="D86" s="39"/>
      <c r="E86" s="42"/>
      <c r="R86" s="32"/>
      <c r="T86" s="54"/>
      <c r="U86" s="39"/>
      <c r="V86" s="36"/>
      <c r="W86" s="39"/>
      <c r="X86" s="42"/>
    </row>
    <row r="87" spans="1:33" s="18" customFormat="1" x14ac:dyDescent="0.25">
      <c r="A87" s="54"/>
      <c r="B87" s="39"/>
      <c r="C87" s="36"/>
      <c r="D87" s="39"/>
      <c r="E87" s="42"/>
      <c r="R87" s="32"/>
      <c r="T87" s="54"/>
      <c r="U87" s="39"/>
      <c r="V87" s="36"/>
      <c r="W87" s="39"/>
      <c r="X87" s="42"/>
    </row>
    <row r="88" spans="1:33" x14ac:dyDescent="0.25">
      <c r="A88" s="54"/>
      <c r="B88" s="39"/>
      <c r="C88" s="36"/>
      <c r="D88" s="39"/>
      <c r="E88" s="42"/>
      <c r="F88" s="18"/>
      <c r="R88" s="32"/>
      <c r="T88" s="54"/>
      <c r="U88" s="39"/>
      <c r="V88" s="36"/>
      <c r="W88" s="39"/>
      <c r="X88" s="42"/>
      <c r="AA88" s="18"/>
      <c r="AG88" s="18"/>
    </row>
    <row r="89" spans="1:33" ht="15.75" thickBot="1" x14ac:dyDescent="0.3">
      <c r="A89" s="55"/>
      <c r="B89" s="44"/>
      <c r="C89" s="49"/>
      <c r="D89" s="44"/>
      <c r="E89" s="45"/>
      <c r="F89" s="18"/>
      <c r="R89" s="32"/>
      <c r="T89" s="55"/>
      <c r="U89" s="44"/>
      <c r="V89" s="49"/>
      <c r="W89" s="44"/>
      <c r="X89" s="45"/>
      <c r="AA89" s="18"/>
      <c r="AG89" s="18"/>
    </row>
    <row r="90" spans="1:33" ht="15.75" thickBot="1" x14ac:dyDescent="0.3">
      <c r="F90" s="18"/>
      <c r="R90" s="32"/>
      <c r="AA90" s="18"/>
      <c r="AG90" s="18"/>
    </row>
    <row r="91" spans="1:33" ht="15.75" thickBot="1" x14ac:dyDescent="0.3">
      <c r="A91" s="258" t="s">
        <v>245</v>
      </c>
      <c r="B91" s="261"/>
      <c r="C91" s="261"/>
      <c r="D91" s="261"/>
      <c r="E91" s="259"/>
      <c r="F91" s="18"/>
      <c r="R91" s="32"/>
      <c r="T91" s="258" t="s">
        <v>250</v>
      </c>
      <c r="U91" s="261"/>
      <c r="V91" s="261"/>
      <c r="W91" s="261"/>
      <c r="X91" s="259"/>
      <c r="AA91" s="18"/>
      <c r="AG91" s="18"/>
    </row>
    <row r="92" spans="1:33" ht="15.75" thickBot="1" x14ac:dyDescent="0.3">
      <c r="A92" s="50" t="s">
        <v>4</v>
      </c>
      <c r="B92" s="51" t="s">
        <v>229</v>
      </c>
      <c r="C92" s="52" t="s">
        <v>230</v>
      </c>
      <c r="D92" s="51" t="s">
        <v>231</v>
      </c>
      <c r="E92" s="53" t="s">
        <v>5</v>
      </c>
      <c r="F92" s="18"/>
      <c r="R92" s="32"/>
      <c r="T92" s="50" t="s">
        <v>4</v>
      </c>
      <c r="U92" s="51" t="s">
        <v>229</v>
      </c>
      <c r="V92" s="52" t="s">
        <v>230</v>
      </c>
      <c r="W92" s="51" t="s">
        <v>231</v>
      </c>
      <c r="X92" s="53" t="s">
        <v>5</v>
      </c>
      <c r="AA92" s="18"/>
      <c r="AG92" s="18"/>
    </row>
    <row r="93" spans="1:33" x14ac:dyDescent="0.25">
      <c r="A93" s="54"/>
      <c r="B93" s="39"/>
      <c r="C93" s="36"/>
      <c r="D93" s="39"/>
      <c r="E93" s="42"/>
      <c r="F93" s="18"/>
      <c r="R93" s="32"/>
      <c r="T93" s="54"/>
      <c r="U93" s="39"/>
      <c r="V93" s="36"/>
      <c r="W93" s="39"/>
      <c r="X93" s="42"/>
      <c r="AA93" s="18"/>
      <c r="AG93" s="18"/>
    </row>
    <row r="94" spans="1:33" x14ac:dyDescent="0.25">
      <c r="A94" s="54"/>
      <c r="B94" s="39"/>
      <c r="C94" s="36"/>
      <c r="D94" s="39"/>
      <c r="E94" s="42"/>
      <c r="F94" s="18"/>
      <c r="R94" s="32"/>
      <c r="T94" s="54"/>
      <c r="U94" s="39"/>
      <c r="V94" s="36"/>
      <c r="W94" s="39"/>
      <c r="X94" s="42"/>
      <c r="AA94" s="18"/>
      <c r="AG94" s="18"/>
    </row>
    <row r="95" spans="1:33" x14ac:dyDescent="0.25">
      <c r="A95" s="54"/>
      <c r="B95" s="39"/>
      <c r="C95" s="36"/>
      <c r="D95" s="39"/>
      <c r="E95" s="42"/>
      <c r="F95" s="18"/>
      <c r="R95" s="32"/>
      <c r="T95" s="54"/>
      <c r="U95" s="39"/>
      <c r="V95" s="36"/>
      <c r="W95" s="39"/>
      <c r="X95" s="42"/>
      <c r="AA95" s="18"/>
      <c r="AG95" s="18"/>
    </row>
    <row r="96" spans="1:33" x14ac:dyDescent="0.25">
      <c r="A96" s="54"/>
      <c r="B96" s="39"/>
      <c r="C96" s="36"/>
      <c r="D96" s="39"/>
      <c r="E96" s="42"/>
      <c r="F96" s="18"/>
      <c r="R96" s="32"/>
      <c r="T96" s="54"/>
      <c r="U96" s="39"/>
      <c r="V96" s="36"/>
      <c r="W96" s="39"/>
      <c r="X96" s="42"/>
      <c r="AA96" s="18"/>
      <c r="AG96" s="18"/>
    </row>
    <row r="97" spans="1:33" x14ac:dyDescent="0.25">
      <c r="A97" s="54"/>
      <c r="B97" s="39"/>
      <c r="C97" s="36"/>
      <c r="D97" s="39"/>
      <c r="E97" s="42"/>
      <c r="F97" s="18"/>
      <c r="R97" s="32"/>
      <c r="T97" s="54"/>
      <c r="U97" s="39"/>
      <c r="V97" s="36"/>
      <c r="W97" s="39"/>
      <c r="X97" s="42"/>
      <c r="AA97" s="18"/>
      <c r="AG97" s="18"/>
    </row>
    <row r="98" spans="1:33" x14ac:dyDescent="0.25">
      <c r="A98" s="54"/>
      <c r="B98" s="39"/>
      <c r="C98" s="36"/>
      <c r="D98" s="39"/>
      <c r="E98" s="42"/>
      <c r="F98" s="18"/>
      <c r="R98" s="32"/>
      <c r="T98" s="54"/>
      <c r="U98" s="39"/>
      <c r="V98" s="36"/>
      <c r="W98" s="39"/>
      <c r="X98" s="42"/>
      <c r="AA98" s="18"/>
      <c r="AG98" s="18"/>
    </row>
    <row r="99" spans="1:33" x14ac:dyDescent="0.25">
      <c r="A99" s="54"/>
      <c r="B99" s="39"/>
      <c r="C99" s="36"/>
      <c r="D99" s="39"/>
      <c r="E99" s="42"/>
      <c r="F99" s="18"/>
      <c r="R99" s="32"/>
      <c r="T99" s="54"/>
      <c r="U99" s="39"/>
      <c r="V99" s="36"/>
      <c r="W99" s="39"/>
      <c r="X99" s="42"/>
    </row>
    <row r="100" spans="1:33" s="18" customFormat="1" x14ac:dyDescent="0.25">
      <c r="A100" s="54"/>
      <c r="B100" s="39"/>
      <c r="C100" s="36"/>
      <c r="D100" s="39"/>
      <c r="E100" s="42"/>
      <c r="R100" s="32"/>
      <c r="T100" s="54"/>
      <c r="U100" s="39"/>
      <c r="V100" s="36"/>
      <c r="W100" s="39"/>
      <c r="X100" s="42"/>
    </row>
    <row r="101" spans="1:33" s="18" customFormat="1" x14ac:dyDescent="0.25">
      <c r="A101" s="54"/>
      <c r="B101" s="39"/>
      <c r="C101" s="36"/>
      <c r="D101" s="39"/>
      <c r="E101" s="42"/>
      <c r="R101" s="32"/>
      <c r="T101" s="54"/>
      <c r="U101" s="39"/>
      <c r="V101" s="36"/>
      <c r="W101" s="39"/>
      <c r="X101" s="42"/>
    </row>
    <row r="102" spans="1:33" s="18" customFormat="1" x14ac:dyDescent="0.25">
      <c r="A102" s="54"/>
      <c r="B102" s="39"/>
      <c r="C102" s="36"/>
      <c r="D102" s="39"/>
      <c r="E102" s="42"/>
      <c r="R102" s="32"/>
      <c r="T102" s="54"/>
      <c r="U102" s="39"/>
      <c r="V102" s="36"/>
      <c r="W102" s="39"/>
      <c r="X102" s="42"/>
    </row>
    <row r="103" spans="1:33" s="18" customFormat="1" ht="15.75" thickBot="1" x14ac:dyDescent="0.3">
      <c r="A103" s="55"/>
      <c r="B103" s="44"/>
      <c r="C103" s="49"/>
      <c r="D103" s="44"/>
      <c r="E103" s="45"/>
      <c r="R103" s="32"/>
      <c r="T103" s="55"/>
      <c r="U103" s="44"/>
      <c r="V103" s="49"/>
      <c r="W103" s="44"/>
      <c r="X103" s="45"/>
    </row>
    <row r="104" spans="1:33" s="18" customFormat="1" ht="15.75" thickBot="1" x14ac:dyDescent="0.3">
      <c r="R104" s="32"/>
    </row>
    <row r="105" spans="1:33" s="18" customFormat="1" ht="15.75" thickBot="1" x14ac:dyDescent="0.3">
      <c r="A105" s="258" t="s">
        <v>246</v>
      </c>
      <c r="B105" s="261"/>
      <c r="C105" s="261"/>
      <c r="D105" s="261"/>
      <c r="E105" s="259"/>
      <c r="R105" s="32"/>
      <c r="T105" s="258" t="s">
        <v>251</v>
      </c>
      <c r="U105" s="261"/>
      <c r="V105" s="261"/>
      <c r="W105" s="261"/>
      <c r="X105" s="259"/>
    </row>
    <row r="106" spans="1:33" s="18" customFormat="1" ht="15.75" thickBot="1" x14ac:dyDescent="0.3">
      <c r="A106" s="50" t="s">
        <v>4</v>
      </c>
      <c r="B106" s="51" t="s">
        <v>229</v>
      </c>
      <c r="C106" s="52" t="s">
        <v>230</v>
      </c>
      <c r="D106" s="51" t="s">
        <v>231</v>
      </c>
      <c r="E106" s="53" t="s">
        <v>5</v>
      </c>
      <c r="R106" s="32"/>
      <c r="T106" s="50" t="s">
        <v>4</v>
      </c>
      <c r="U106" s="51" t="s">
        <v>229</v>
      </c>
      <c r="V106" s="52" t="s">
        <v>230</v>
      </c>
      <c r="W106" s="51" t="s">
        <v>231</v>
      </c>
      <c r="X106" s="53" t="s">
        <v>5</v>
      </c>
    </row>
    <row r="107" spans="1:33" s="18" customFormat="1" x14ac:dyDescent="0.25">
      <c r="A107" s="54"/>
      <c r="B107" s="39"/>
      <c r="C107" s="36"/>
      <c r="D107" s="39"/>
      <c r="E107" s="42"/>
      <c r="R107" s="32"/>
      <c r="T107" s="54"/>
      <c r="U107" s="39"/>
      <c r="V107" s="36"/>
      <c r="W107" s="39"/>
      <c r="X107" s="42"/>
    </row>
    <row r="108" spans="1:33" s="18" customFormat="1" x14ac:dyDescent="0.25">
      <c r="A108" s="54"/>
      <c r="B108" s="39"/>
      <c r="C108" s="36"/>
      <c r="D108" s="39"/>
      <c r="E108" s="42"/>
      <c r="R108" s="32"/>
      <c r="T108" s="54"/>
      <c r="U108" s="39"/>
      <c r="V108" s="36"/>
      <c r="W108" s="39"/>
      <c r="X108" s="42"/>
    </row>
    <row r="109" spans="1:33" s="18" customFormat="1" x14ac:dyDescent="0.25">
      <c r="A109" s="54"/>
      <c r="B109" s="39"/>
      <c r="C109" s="36"/>
      <c r="D109" s="39"/>
      <c r="E109" s="42"/>
      <c r="R109" s="32"/>
      <c r="T109" s="54"/>
      <c r="U109" s="39"/>
      <c r="V109" s="36"/>
      <c r="W109" s="39"/>
      <c r="X109" s="42"/>
    </row>
    <row r="110" spans="1:33" s="18" customFormat="1" x14ac:dyDescent="0.25">
      <c r="A110" s="54"/>
      <c r="B110" s="39"/>
      <c r="C110" s="36"/>
      <c r="D110" s="39"/>
      <c r="E110" s="42"/>
      <c r="R110" s="32"/>
      <c r="T110" s="54"/>
      <c r="U110" s="39"/>
      <c r="V110" s="36"/>
      <c r="W110" s="39"/>
      <c r="X110" s="42"/>
    </row>
    <row r="111" spans="1:33" s="18" customFormat="1" x14ac:dyDescent="0.25">
      <c r="A111" s="54"/>
      <c r="B111" s="39"/>
      <c r="C111" s="36"/>
      <c r="D111" s="39"/>
      <c r="E111" s="42"/>
      <c r="R111" s="32"/>
      <c r="T111" s="54"/>
      <c r="U111" s="39"/>
      <c r="V111" s="36"/>
      <c r="W111" s="39"/>
      <c r="X111" s="42"/>
    </row>
    <row r="112" spans="1:33" s="18" customFormat="1" x14ac:dyDescent="0.25">
      <c r="A112" s="54"/>
      <c r="B112" s="39"/>
      <c r="C112" s="36"/>
      <c r="D112" s="39"/>
      <c r="E112" s="42"/>
      <c r="R112" s="32"/>
      <c r="T112" s="54"/>
      <c r="U112" s="39"/>
      <c r="V112" s="36"/>
      <c r="W112" s="39"/>
      <c r="X112" s="42"/>
    </row>
    <row r="113" spans="1:38" s="18" customFormat="1" x14ac:dyDescent="0.25">
      <c r="A113" s="54"/>
      <c r="B113" s="39"/>
      <c r="C113" s="36"/>
      <c r="D113" s="39"/>
      <c r="E113" s="42"/>
      <c r="R113" s="32"/>
      <c r="T113" s="54"/>
      <c r="U113" s="39"/>
      <c r="V113" s="36"/>
      <c r="W113" s="39"/>
      <c r="X113" s="42"/>
    </row>
    <row r="114" spans="1:38" s="18" customFormat="1" x14ac:dyDescent="0.25">
      <c r="A114" s="54"/>
      <c r="B114" s="39"/>
      <c r="C114" s="36"/>
      <c r="D114" s="39"/>
      <c r="E114" s="42"/>
      <c r="R114" s="32"/>
      <c r="T114" s="54"/>
      <c r="U114" s="39"/>
      <c r="V114" s="36"/>
      <c r="W114" s="39"/>
      <c r="X114" s="42"/>
    </row>
    <row r="115" spans="1:38" s="18" customFormat="1" x14ac:dyDescent="0.25">
      <c r="A115" s="54"/>
      <c r="B115" s="39"/>
      <c r="C115" s="36"/>
      <c r="D115" s="39"/>
      <c r="E115" s="42"/>
      <c r="R115" s="32"/>
      <c r="T115" s="54"/>
      <c r="U115" s="39"/>
      <c r="V115" s="36"/>
      <c r="W115" s="39"/>
      <c r="X115" s="42"/>
    </row>
    <row r="116" spans="1:38" s="18" customFormat="1" x14ac:dyDescent="0.25">
      <c r="A116" s="54"/>
      <c r="B116" s="39"/>
      <c r="C116" s="36"/>
      <c r="D116" s="39"/>
      <c r="E116" s="42"/>
      <c r="R116" s="32"/>
      <c r="T116" s="54"/>
      <c r="U116" s="39"/>
      <c r="V116" s="36"/>
      <c r="W116" s="39"/>
      <c r="X116" s="42"/>
    </row>
    <row r="117" spans="1:38" s="18" customFormat="1" ht="15.75" thickBot="1" x14ac:dyDescent="0.3">
      <c r="A117" s="55"/>
      <c r="B117" s="44"/>
      <c r="C117" s="49"/>
      <c r="D117" s="44"/>
      <c r="E117" s="45"/>
      <c r="R117" s="32"/>
      <c r="T117" s="55"/>
      <c r="U117" s="44"/>
      <c r="V117" s="49"/>
      <c r="W117" s="44"/>
      <c r="X117" s="45"/>
    </row>
    <row r="118" spans="1:38" s="18" customFormat="1" x14ac:dyDescent="0.25">
      <c r="R118" s="32"/>
    </row>
    <row r="119" spans="1:38" s="18" customFormat="1" x14ac:dyDescent="0.25">
      <c r="R119" s="32"/>
    </row>
    <row r="120" spans="1:38" ht="18.75" x14ac:dyDescent="0.3">
      <c r="A120" s="260" t="s">
        <v>252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65"/>
      <c r="AK120" s="65"/>
      <c r="AL120" s="65"/>
    </row>
    <row r="121" spans="1:38" ht="19.5" thickBot="1" x14ac:dyDescent="0.3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</row>
    <row r="122" spans="1:38" ht="15.75" thickBot="1" x14ac:dyDescent="0.3">
      <c r="A122" s="258" t="s">
        <v>253</v>
      </c>
      <c r="B122" s="261"/>
      <c r="C122" s="261"/>
      <c r="D122" s="261"/>
      <c r="E122" s="259"/>
      <c r="F122" s="18"/>
      <c r="T122" s="258" t="s">
        <v>256</v>
      </c>
      <c r="U122" s="261"/>
      <c r="V122" s="261"/>
      <c r="W122" s="261"/>
      <c r="X122" s="259"/>
      <c r="AA122" s="18"/>
    </row>
    <row r="123" spans="1:38" ht="15.75" thickBot="1" x14ac:dyDescent="0.3">
      <c r="A123" s="50" t="s">
        <v>4</v>
      </c>
      <c r="B123" s="51" t="s">
        <v>229</v>
      </c>
      <c r="C123" s="52" t="s">
        <v>230</v>
      </c>
      <c r="D123" s="51" t="s">
        <v>231</v>
      </c>
      <c r="E123" s="53" t="s">
        <v>5</v>
      </c>
      <c r="F123" s="18"/>
      <c r="T123" s="50" t="s">
        <v>4</v>
      </c>
      <c r="U123" s="51" t="s">
        <v>229</v>
      </c>
      <c r="V123" s="52" t="s">
        <v>230</v>
      </c>
      <c r="W123" s="51" t="s">
        <v>231</v>
      </c>
      <c r="X123" s="53" t="s">
        <v>5</v>
      </c>
      <c r="AA123" s="18"/>
    </row>
    <row r="124" spans="1:38" x14ac:dyDescent="0.25">
      <c r="A124" s="54"/>
      <c r="B124" s="39"/>
      <c r="C124" s="36"/>
      <c r="D124" s="39"/>
      <c r="E124" s="42"/>
      <c r="F124" s="18"/>
      <c r="T124" s="54"/>
      <c r="U124" s="39"/>
      <c r="V124" s="36"/>
      <c r="W124" s="39"/>
      <c r="X124" s="42"/>
      <c r="AA124" s="18"/>
    </row>
    <row r="125" spans="1:38" x14ac:dyDescent="0.25">
      <c r="A125" s="54"/>
      <c r="B125" s="39"/>
      <c r="C125" s="36"/>
      <c r="D125" s="39"/>
      <c r="E125" s="42"/>
      <c r="F125" s="18"/>
      <c r="T125" s="54"/>
      <c r="U125" s="39"/>
      <c r="V125" s="36"/>
      <c r="W125" s="39"/>
      <c r="X125" s="42"/>
      <c r="AA125" s="18"/>
    </row>
    <row r="126" spans="1:38" x14ac:dyDescent="0.25">
      <c r="A126" s="54"/>
      <c r="B126" s="39"/>
      <c r="C126" s="36"/>
      <c r="D126" s="39"/>
      <c r="E126" s="42"/>
      <c r="F126" s="18"/>
      <c r="T126" s="54"/>
      <c r="U126" s="39"/>
      <c r="V126" s="36"/>
      <c r="W126" s="39"/>
      <c r="X126" s="42"/>
      <c r="AA126" s="18"/>
    </row>
    <row r="127" spans="1:38" x14ac:dyDescent="0.25">
      <c r="A127" s="54"/>
      <c r="B127" s="39"/>
      <c r="C127" s="36"/>
      <c r="D127" s="39"/>
      <c r="E127" s="42"/>
      <c r="F127" s="18"/>
      <c r="T127" s="54"/>
      <c r="U127" s="39"/>
      <c r="V127" s="36"/>
      <c r="W127" s="39"/>
      <c r="X127" s="42"/>
      <c r="AA127" s="18"/>
    </row>
    <row r="128" spans="1:38" x14ac:dyDescent="0.25">
      <c r="A128" s="54"/>
      <c r="B128" s="39"/>
      <c r="C128" s="36"/>
      <c r="D128" s="39"/>
      <c r="E128" s="42"/>
      <c r="F128" s="18"/>
      <c r="T128" s="54"/>
      <c r="U128" s="39"/>
      <c r="V128" s="36"/>
      <c r="W128" s="39"/>
      <c r="X128" s="42"/>
      <c r="AA128" s="18"/>
    </row>
    <row r="129" spans="1:27" x14ac:dyDescent="0.25">
      <c r="A129" s="54"/>
      <c r="B129" s="39"/>
      <c r="C129" s="36"/>
      <c r="D129" s="39"/>
      <c r="E129" s="42"/>
      <c r="F129" s="18"/>
      <c r="T129" s="54"/>
      <c r="U129" s="39"/>
      <c r="V129" s="36"/>
      <c r="W129" s="39"/>
      <c r="X129" s="42"/>
      <c r="AA129" s="18"/>
    </row>
    <row r="130" spans="1:27" x14ac:dyDescent="0.25">
      <c r="A130" s="54"/>
      <c r="B130" s="39"/>
      <c r="C130" s="36"/>
      <c r="D130" s="39"/>
      <c r="E130" s="42"/>
      <c r="F130" s="18"/>
      <c r="T130" s="54"/>
      <c r="U130" s="39"/>
      <c r="V130" s="36"/>
      <c r="W130" s="39"/>
      <c r="X130" s="42"/>
      <c r="AA130" s="18"/>
    </row>
    <row r="131" spans="1:27" x14ac:dyDescent="0.25">
      <c r="A131" s="54"/>
      <c r="B131" s="39"/>
      <c r="C131" s="36"/>
      <c r="D131" s="39"/>
      <c r="E131" s="42"/>
      <c r="F131" s="18"/>
      <c r="T131" s="54"/>
      <c r="U131" s="39"/>
      <c r="V131" s="36"/>
      <c r="W131" s="39"/>
      <c r="X131" s="42"/>
      <c r="AA131" s="18"/>
    </row>
    <row r="132" spans="1:27" x14ac:dyDescent="0.25">
      <c r="A132" s="54"/>
      <c r="B132" s="39"/>
      <c r="C132" s="36"/>
      <c r="D132" s="39"/>
      <c r="E132" s="42"/>
      <c r="F132" s="18"/>
      <c r="T132" s="54"/>
      <c r="U132" s="39"/>
      <c r="V132" s="36"/>
      <c r="W132" s="39"/>
      <c r="X132" s="42"/>
      <c r="AA132" s="18"/>
    </row>
    <row r="133" spans="1:27" x14ac:dyDescent="0.25">
      <c r="A133" s="54"/>
      <c r="B133" s="39"/>
      <c r="C133" s="36"/>
      <c r="D133" s="39"/>
      <c r="E133" s="42"/>
      <c r="F133" s="18"/>
      <c r="T133" s="54"/>
      <c r="U133" s="39"/>
      <c r="V133" s="36"/>
      <c r="W133" s="39"/>
      <c r="X133" s="42"/>
      <c r="AA133" s="18"/>
    </row>
    <row r="134" spans="1:27" ht="15.75" thickBot="1" x14ac:dyDescent="0.3">
      <c r="A134" s="55"/>
      <c r="B134" s="44"/>
      <c r="C134" s="49"/>
      <c r="D134" s="44"/>
      <c r="E134" s="45"/>
      <c r="F134" s="18"/>
      <c r="T134" s="55"/>
      <c r="U134" s="44"/>
      <c r="V134" s="49"/>
      <c r="W134" s="44"/>
      <c r="X134" s="45"/>
      <c r="AA134" s="18"/>
    </row>
    <row r="135" spans="1:27" ht="15.75" thickBot="1" x14ac:dyDescent="0.3">
      <c r="T135"/>
      <c r="U135"/>
    </row>
    <row r="136" spans="1:27" s="18" customFormat="1" ht="15.75" thickBot="1" x14ac:dyDescent="0.3">
      <c r="A136" s="258" t="s">
        <v>254</v>
      </c>
      <c r="B136" s="261"/>
      <c r="C136" s="261"/>
      <c r="D136" s="261"/>
      <c r="E136" s="259"/>
      <c r="T136" s="258" t="s">
        <v>255</v>
      </c>
      <c r="U136" s="261"/>
      <c r="V136" s="261"/>
      <c r="W136" s="261"/>
      <c r="X136" s="259"/>
    </row>
    <row r="137" spans="1:27" s="18" customFormat="1" ht="15.75" thickBot="1" x14ac:dyDescent="0.3">
      <c r="A137" s="50" t="s">
        <v>4</v>
      </c>
      <c r="B137" s="51" t="s">
        <v>229</v>
      </c>
      <c r="C137" s="52" t="s">
        <v>230</v>
      </c>
      <c r="D137" s="51" t="s">
        <v>231</v>
      </c>
      <c r="E137" s="53" t="s">
        <v>5</v>
      </c>
      <c r="T137" s="50" t="s">
        <v>4</v>
      </c>
      <c r="U137" s="51" t="s">
        <v>229</v>
      </c>
      <c r="V137" s="52" t="s">
        <v>230</v>
      </c>
      <c r="W137" s="51" t="s">
        <v>231</v>
      </c>
      <c r="X137" s="53" t="s">
        <v>5</v>
      </c>
    </row>
    <row r="138" spans="1:27" s="18" customFormat="1" x14ac:dyDescent="0.25">
      <c r="A138" s="54"/>
      <c r="B138" s="39"/>
      <c r="C138" s="36"/>
      <c r="D138" s="39"/>
      <c r="E138" s="42"/>
      <c r="T138" s="54"/>
      <c r="U138" s="39"/>
      <c r="V138" s="36"/>
      <c r="W138" s="39"/>
      <c r="X138" s="42"/>
    </row>
    <row r="139" spans="1:27" s="18" customFormat="1" x14ac:dyDescent="0.25">
      <c r="A139" s="54"/>
      <c r="B139" s="39"/>
      <c r="C139" s="36"/>
      <c r="D139" s="39"/>
      <c r="E139" s="42"/>
      <c r="T139" s="54"/>
      <c r="U139" s="39"/>
      <c r="V139" s="36"/>
      <c r="W139" s="39"/>
      <c r="X139" s="42"/>
    </row>
    <row r="140" spans="1:27" s="18" customFormat="1" x14ac:dyDescent="0.25">
      <c r="A140" s="54"/>
      <c r="B140" s="39"/>
      <c r="C140" s="36"/>
      <c r="D140" s="39"/>
      <c r="E140" s="42"/>
      <c r="T140" s="54"/>
      <c r="U140" s="39"/>
      <c r="V140" s="36"/>
      <c r="W140" s="39"/>
      <c r="X140" s="42"/>
    </row>
    <row r="141" spans="1:27" s="18" customFormat="1" x14ac:dyDescent="0.25">
      <c r="A141" s="54"/>
      <c r="B141" s="39"/>
      <c r="C141" s="36"/>
      <c r="D141" s="39"/>
      <c r="E141" s="42"/>
      <c r="T141" s="54"/>
      <c r="U141" s="39"/>
      <c r="V141" s="36"/>
      <c r="W141" s="39"/>
      <c r="X141" s="42"/>
    </row>
    <row r="142" spans="1:27" s="18" customFormat="1" x14ac:dyDescent="0.25">
      <c r="A142" s="54"/>
      <c r="B142" s="39"/>
      <c r="C142" s="36"/>
      <c r="D142" s="39"/>
      <c r="E142" s="42"/>
      <c r="T142" s="54"/>
      <c r="U142" s="39"/>
      <c r="V142" s="36"/>
      <c r="W142" s="39"/>
      <c r="X142" s="42"/>
    </row>
    <row r="143" spans="1:27" s="18" customFormat="1" x14ac:dyDescent="0.25">
      <c r="A143" s="54"/>
      <c r="B143" s="39"/>
      <c r="C143" s="36"/>
      <c r="D143" s="39"/>
      <c r="E143" s="42"/>
      <c r="T143" s="54"/>
      <c r="U143" s="39"/>
      <c r="V143" s="36"/>
      <c r="W143" s="39"/>
      <c r="X143" s="42"/>
    </row>
    <row r="144" spans="1:27" s="18" customFormat="1" x14ac:dyDescent="0.25">
      <c r="A144" s="54"/>
      <c r="B144" s="39"/>
      <c r="C144" s="36"/>
      <c r="D144" s="39"/>
      <c r="E144" s="42"/>
      <c r="T144" s="54"/>
      <c r="U144" s="39"/>
      <c r="V144" s="36"/>
      <c r="W144" s="39"/>
      <c r="X144" s="42"/>
    </row>
    <row r="145" spans="1:38" s="18" customFormat="1" x14ac:dyDescent="0.25">
      <c r="A145" s="54"/>
      <c r="B145" s="39"/>
      <c r="C145" s="36"/>
      <c r="D145" s="39"/>
      <c r="E145" s="42"/>
      <c r="T145" s="54"/>
      <c r="U145" s="39"/>
      <c r="V145" s="36"/>
      <c r="W145" s="39"/>
      <c r="X145" s="42"/>
    </row>
    <row r="146" spans="1:38" s="18" customFormat="1" x14ac:dyDescent="0.25">
      <c r="A146" s="54"/>
      <c r="B146" s="39"/>
      <c r="C146" s="36"/>
      <c r="D146" s="39"/>
      <c r="E146" s="42"/>
      <c r="T146" s="54"/>
      <c r="U146" s="39"/>
      <c r="V146" s="36"/>
      <c r="W146" s="39"/>
      <c r="X146" s="42"/>
    </row>
    <row r="147" spans="1:38" s="18" customFormat="1" x14ac:dyDescent="0.25">
      <c r="A147" s="54"/>
      <c r="B147" s="39"/>
      <c r="C147" s="36"/>
      <c r="D147" s="39"/>
      <c r="E147" s="42"/>
      <c r="T147" s="54"/>
      <c r="U147" s="39"/>
      <c r="V147" s="36"/>
      <c r="W147" s="39"/>
      <c r="X147" s="42"/>
    </row>
    <row r="148" spans="1:38" s="18" customFormat="1" ht="15.75" thickBot="1" x14ac:dyDescent="0.3">
      <c r="A148" s="55"/>
      <c r="B148" s="44"/>
      <c r="C148" s="49"/>
      <c r="D148" s="44"/>
      <c r="E148" s="45"/>
      <c r="T148" s="55"/>
      <c r="U148" s="44"/>
      <c r="V148" s="49"/>
      <c r="W148" s="44"/>
      <c r="X148" s="45"/>
    </row>
    <row r="149" spans="1:38" s="18" customFormat="1" x14ac:dyDescent="0.25"/>
    <row r="150" spans="1:38" s="18" customFormat="1" x14ac:dyDescent="0.25"/>
    <row r="151" spans="1:38" s="18" customFormat="1" ht="18.75" x14ac:dyDescent="0.3">
      <c r="A151" s="260" t="s">
        <v>257</v>
      </c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65"/>
      <c r="AK151" s="65"/>
      <c r="AL151" s="65"/>
    </row>
    <row r="152" spans="1:38" s="18" customFormat="1" ht="15.75" thickBot="1" x14ac:dyDescent="0.3"/>
    <row r="153" spans="1:38" s="18" customFormat="1" ht="15.75" thickBot="1" x14ac:dyDescent="0.3">
      <c r="A153" s="258" t="s">
        <v>258</v>
      </c>
      <c r="B153" s="261"/>
      <c r="C153" s="261"/>
      <c r="D153" s="261"/>
      <c r="E153" s="261"/>
      <c r="F153" s="261"/>
      <c r="G153" s="261"/>
      <c r="H153" s="261"/>
      <c r="I153" s="259"/>
    </row>
    <row r="154" spans="1:38" s="18" customFormat="1" ht="15.75" thickBot="1" x14ac:dyDescent="0.3">
      <c r="A154" s="50" t="s">
        <v>4</v>
      </c>
      <c r="B154" s="51" t="s">
        <v>259</v>
      </c>
      <c r="C154" s="52" t="s">
        <v>260</v>
      </c>
      <c r="D154" s="51" t="s">
        <v>261</v>
      </c>
      <c r="E154" s="51" t="s">
        <v>262</v>
      </c>
      <c r="F154" s="52" t="s">
        <v>263</v>
      </c>
      <c r="G154" s="51" t="s">
        <v>264</v>
      </c>
      <c r="H154" s="51" t="s">
        <v>265</v>
      </c>
      <c r="I154" s="53" t="s">
        <v>5</v>
      </c>
    </row>
    <row r="155" spans="1:38" s="18" customFormat="1" x14ac:dyDescent="0.25">
      <c r="A155" s="54"/>
      <c r="B155" s="69"/>
      <c r="C155" s="68"/>
      <c r="D155" s="69"/>
      <c r="E155" s="68"/>
      <c r="F155" s="69"/>
      <c r="G155" s="68"/>
      <c r="H155" s="69"/>
      <c r="I155" s="59"/>
    </row>
    <row r="156" spans="1:38" s="18" customFormat="1" x14ac:dyDescent="0.25">
      <c r="A156" s="54"/>
      <c r="B156" s="69"/>
      <c r="C156" s="68"/>
      <c r="D156" s="69"/>
      <c r="E156" s="68"/>
      <c r="F156" s="69"/>
      <c r="G156" s="68"/>
      <c r="H156" s="69"/>
      <c r="I156" s="59"/>
    </row>
    <row r="157" spans="1:38" s="18" customFormat="1" x14ac:dyDescent="0.25">
      <c r="A157" s="54"/>
      <c r="B157" s="69"/>
      <c r="C157" s="68"/>
      <c r="D157" s="69"/>
      <c r="E157" s="68"/>
      <c r="F157" s="69"/>
      <c r="G157" s="68"/>
      <c r="H157" s="69"/>
      <c r="I157" s="59"/>
    </row>
    <row r="158" spans="1:38" s="18" customFormat="1" x14ac:dyDescent="0.25">
      <c r="A158" s="54"/>
      <c r="B158" s="69"/>
      <c r="C158" s="68"/>
      <c r="D158" s="69"/>
      <c r="E158" s="68"/>
      <c r="F158" s="69"/>
      <c r="G158" s="68"/>
      <c r="H158" s="69"/>
      <c r="I158" s="59"/>
    </row>
    <row r="159" spans="1:38" s="18" customFormat="1" x14ac:dyDescent="0.25">
      <c r="A159" s="54"/>
      <c r="B159" s="69"/>
      <c r="C159" s="68"/>
      <c r="D159" s="69"/>
      <c r="E159" s="68"/>
      <c r="F159" s="69"/>
      <c r="G159" s="68"/>
      <c r="H159" s="69"/>
      <c r="I159" s="59"/>
    </row>
    <row r="160" spans="1:38" s="18" customFormat="1" x14ac:dyDescent="0.25">
      <c r="A160" s="54"/>
      <c r="B160" s="69"/>
      <c r="C160" s="68"/>
      <c r="D160" s="69"/>
      <c r="E160" s="68"/>
      <c r="F160" s="69"/>
      <c r="G160" s="68"/>
      <c r="H160" s="69"/>
      <c r="I160" s="59"/>
    </row>
    <row r="161" spans="1:38" s="18" customFormat="1" x14ac:dyDescent="0.25">
      <c r="A161" s="54"/>
      <c r="B161" s="69"/>
      <c r="C161" s="68"/>
      <c r="D161" s="69"/>
      <c r="E161" s="68"/>
      <c r="F161" s="69"/>
      <c r="G161" s="68"/>
      <c r="H161" s="69"/>
      <c r="I161" s="59"/>
    </row>
    <row r="162" spans="1:38" s="18" customFormat="1" x14ac:dyDescent="0.25">
      <c r="A162" s="54"/>
      <c r="B162" s="69"/>
      <c r="C162" s="68"/>
      <c r="D162" s="69"/>
      <c r="E162" s="68"/>
      <c r="F162" s="69"/>
      <c r="G162" s="68"/>
      <c r="H162" s="69"/>
      <c r="I162" s="59"/>
    </row>
    <row r="163" spans="1:38" s="18" customFormat="1" x14ac:dyDescent="0.25">
      <c r="A163" s="54"/>
      <c r="B163" s="69"/>
      <c r="C163" s="68"/>
      <c r="D163" s="69"/>
      <c r="E163" s="68"/>
      <c r="F163" s="69"/>
      <c r="G163" s="68"/>
      <c r="H163" s="69"/>
      <c r="I163" s="59"/>
    </row>
    <row r="164" spans="1:38" s="18" customFormat="1" x14ac:dyDescent="0.25">
      <c r="A164" s="54"/>
      <c r="B164" s="69"/>
      <c r="C164" s="68"/>
      <c r="D164" s="69"/>
      <c r="E164" s="68"/>
      <c r="F164" s="69"/>
      <c r="G164" s="68"/>
      <c r="H164" s="69"/>
      <c r="I164" s="59"/>
    </row>
    <row r="165" spans="1:38" ht="15.75" thickBot="1" x14ac:dyDescent="0.3">
      <c r="A165" s="55"/>
      <c r="B165" s="70"/>
      <c r="C165" s="71"/>
      <c r="D165" s="70"/>
      <c r="E165" s="71"/>
      <c r="F165" s="70"/>
      <c r="G165" s="71"/>
      <c r="H165" s="70"/>
      <c r="I165" s="60"/>
    </row>
    <row r="166" spans="1:38" ht="15.75" thickBot="1" x14ac:dyDescent="0.3"/>
    <row r="167" spans="1:38" ht="19.5" thickBot="1" x14ac:dyDescent="0.35">
      <c r="A167" s="258" t="s">
        <v>266</v>
      </c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59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</row>
    <row r="168" spans="1:38" ht="15.75" thickBot="1" x14ac:dyDescent="0.3">
      <c r="A168" s="50" t="s">
        <v>4</v>
      </c>
      <c r="B168" s="51" t="s">
        <v>259</v>
      </c>
      <c r="C168" s="52" t="s">
        <v>260</v>
      </c>
      <c r="D168" s="51" t="s">
        <v>261</v>
      </c>
      <c r="E168" s="51" t="s">
        <v>262</v>
      </c>
      <c r="F168" s="52" t="s">
        <v>263</v>
      </c>
      <c r="G168" s="51" t="s">
        <v>264</v>
      </c>
      <c r="H168" s="51" t="s">
        <v>265</v>
      </c>
      <c r="I168" s="51" t="s">
        <v>267</v>
      </c>
      <c r="J168" s="51" t="s">
        <v>268</v>
      </c>
      <c r="K168" s="51" t="s">
        <v>269</v>
      </c>
      <c r="L168" s="51" t="s">
        <v>270</v>
      </c>
      <c r="M168" s="53" t="s">
        <v>5</v>
      </c>
      <c r="N168"/>
    </row>
    <row r="169" spans="1:38" x14ac:dyDescent="0.25">
      <c r="A169" s="54"/>
      <c r="B169" s="69"/>
      <c r="C169" s="68"/>
      <c r="D169" s="69"/>
      <c r="E169" s="68"/>
      <c r="F169" s="69"/>
      <c r="G169" s="68"/>
      <c r="H169" s="69"/>
      <c r="I169" s="69"/>
      <c r="J169" s="68"/>
      <c r="K169" s="69"/>
      <c r="L169" s="72"/>
      <c r="M169" s="58"/>
      <c r="N169"/>
    </row>
    <row r="170" spans="1:38" x14ac:dyDescent="0.25">
      <c r="A170" s="54"/>
      <c r="B170" s="69"/>
      <c r="C170" s="68"/>
      <c r="D170" s="69"/>
      <c r="E170" s="68"/>
      <c r="F170" s="69"/>
      <c r="G170" s="68"/>
      <c r="H170" s="69"/>
      <c r="I170" s="69"/>
      <c r="J170" s="68"/>
      <c r="K170" s="69"/>
      <c r="L170" s="69"/>
      <c r="M170" s="59"/>
      <c r="N170"/>
    </row>
    <row r="171" spans="1:38" x14ac:dyDescent="0.25">
      <c r="A171" s="54"/>
      <c r="B171" s="69"/>
      <c r="C171" s="68"/>
      <c r="D171" s="69"/>
      <c r="E171" s="68"/>
      <c r="F171" s="69"/>
      <c r="G171" s="68"/>
      <c r="H171" s="69"/>
      <c r="I171" s="69"/>
      <c r="J171" s="68"/>
      <c r="K171" s="69"/>
      <c r="L171" s="69"/>
      <c r="M171" s="59"/>
      <c r="N171"/>
    </row>
    <row r="172" spans="1:38" x14ac:dyDescent="0.25">
      <c r="A172" s="54"/>
      <c r="B172" s="69"/>
      <c r="C172" s="68"/>
      <c r="D172" s="69"/>
      <c r="E172" s="68"/>
      <c r="F172" s="69"/>
      <c r="G172" s="68"/>
      <c r="H172" s="69"/>
      <c r="I172" s="69"/>
      <c r="J172" s="68"/>
      <c r="K172" s="69"/>
      <c r="L172" s="69"/>
      <c r="M172" s="59"/>
      <c r="N172"/>
    </row>
    <row r="173" spans="1:38" x14ac:dyDescent="0.25">
      <c r="A173" s="54"/>
      <c r="B173" s="69"/>
      <c r="C173" s="68"/>
      <c r="D173" s="69"/>
      <c r="E173" s="68"/>
      <c r="F173" s="69"/>
      <c r="G173" s="68"/>
      <c r="H173" s="69"/>
      <c r="I173" s="69"/>
      <c r="J173" s="68"/>
      <c r="K173" s="69"/>
      <c r="L173" s="69"/>
      <c r="M173" s="59"/>
      <c r="N173"/>
    </row>
    <row r="174" spans="1:38" x14ac:dyDescent="0.25">
      <c r="A174" s="54"/>
      <c r="B174" s="69"/>
      <c r="C174" s="68"/>
      <c r="D174" s="69"/>
      <c r="E174" s="68"/>
      <c r="F174" s="69"/>
      <c r="G174" s="68"/>
      <c r="H174" s="69"/>
      <c r="I174" s="69"/>
      <c r="J174" s="68"/>
      <c r="K174" s="69"/>
      <c r="L174" s="69"/>
      <c r="M174" s="59"/>
      <c r="N174"/>
    </row>
    <row r="175" spans="1:38" x14ac:dyDescent="0.25">
      <c r="A175" s="54"/>
      <c r="B175" s="69"/>
      <c r="C175" s="68"/>
      <c r="D175" s="69"/>
      <c r="E175" s="68"/>
      <c r="F175" s="69"/>
      <c r="G175" s="68"/>
      <c r="H175" s="69"/>
      <c r="I175" s="69"/>
      <c r="J175" s="68"/>
      <c r="K175" s="69"/>
      <c r="L175" s="69"/>
      <c r="M175" s="59"/>
      <c r="N175"/>
    </row>
    <row r="176" spans="1:38" x14ac:dyDescent="0.25">
      <c r="A176" s="54"/>
      <c r="B176" s="69"/>
      <c r="C176" s="68"/>
      <c r="D176" s="69"/>
      <c r="E176" s="68"/>
      <c r="F176" s="69"/>
      <c r="G176" s="68"/>
      <c r="H176" s="69"/>
      <c r="I176" s="69"/>
      <c r="J176" s="68"/>
      <c r="K176" s="69"/>
      <c r="L176" s="69"/>
      <c r="M176" s="59"/>
      <c r="N176"/>
    </row>
    <row r="177" spans="1:35" x14ac:dyDescent="0.25">
      <c r="A177" s="54"/>
      <c r="B177" s="69"/>
      <c r="C177" s="68"/>
      <c r="D177" s="69"/>
      <c r="E177" s="68"/>
      <c r="F177" s="69"/>
      <c r="G177" s="68"/>
      <c r="H177" s="69"/>
      <c r="I177" s="69"/>
      <c r="J177" s="68"/>
      <c r="K177" s="69"/>
      <c r="L177" s="69"/>
      <c r="M177" s="59"/>
      <c r="N177"/>
    </row>
    <row r="178" spans="1:35" x14ac:dyDescent="0.25">
      <c r="A178" s="54"/>
      <c r="B178" s="69"/>
      <c r="C178" s="68"/>
      <c r="D178" s="69"/>
      <c r="E178" s="68"/>
      <c r="F178" s="69"/>
      <c r="G178" s="68"/>
      <c r="H178" s="69"/>
      <c r="I178" s="69"/>
      <c r="J178" s="68"/>
      <c r="K178" s="69"/>
      <c r="L178" s="69"/>
      <c r="M178" s="59"/>
      <c r="N178"/>
    </row>
    <row r="179" spans="1:35" ht="15.75" thickBot="1" x14ac:dyDescent="0.3">
      <c r="A179" s="55"/>
      <c r="B179" s="70"/>
      <c r="C179" s="71"/>
      <c r="D179" s="70"/>
      <c r="E179" s="71"/>
      <c r="F179" s="70"/>
      <c r="G179" s="71"/>
      <c r="H179" s="70"/>
      <c r="I179" s="70"/>
      <c r="J179" s="71"/>
      <c r="K179" s="70"/>
      <c r="L179" s="70"/>
      <c r="M179" s="60"/>
      <c r="N179"/>
    </row>
    <row r="180" spans="1:35" x14ac:dyDescent="0.25">
      <c r="J180"/>
      <c r="K180"/>
      <c r="L180"/>
      <c r="M180"/>
      <c r="N180"/>
    </row>
    <row r="182" spans="1:35" ht="18.75" x14ac:dyDescent="0.3">
      <c r="A182" s="260" t="s">
        <v>354</v>
      </c>
      <c r="B182" s="260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260"/>
      <c r="AH182" s="260"/>
      <c r="AI182" s="260"/>
    </row>
    <row r="183" spans="1:35" ht="15.75" thickBot="1" x14ac:dyDescent="0.3"/>
    <row r="184" spans="1:35" ht="15.75" thickBot="1" x14ac:dyDescent="0.3">
      <c r="A184" s="258" t="s">
        <v>354</v>
      </c>
      <c r="B184" s="261"/>
      <c r="C184" s="261"/>
      <c r="D184" s="261"/>
      <c r="E184" s="259"/>
      <c r="F184" s="18"/>
      <c r="O184"/>
      <c r="P184"/>
      <c r="Q184"/>
    </row>
    <row r="185" spans="1:35" ht="15.75" thickBot="1" x14ac:dyDescent="0.3">
      <c r="A185" s="214" t="s">
        <v>4</v>
      </c>
      <c r="B185" s="215" t="s">
        <v>255</v>
      </c>
      <c r="C185" s="216" t="s">
        <v>250</v>
      </c>
      <c r="D185" s="216" t="s">
        <v>253</v>
      </c>
      <c r="E185" s="217" t="s">
        <v>356</v>
      </c>
      <c r="F185" s="18"/>
      <c r="O185"/>
      <c r="P185"/>
      <c r="Q185"/>
    </row>
    <row r="186" spans="1:35" x14ac:dyDescent="0.25">
      <c r="A186" s="194"/>
      <c r="B186" s="146"/>
      <c r="C186" s="186"/>
      <c r="D186" s="187"/>
      <c r="E186" s="147"/>
      <c r="F186" s="18"/>
      <c r="O186"/>
      <c r="P186"/>
      <c r="Q186"/>
    </row>
    <row r="187" spans="1:35" x14ac:dyDescent="0.25">
      <c r="A187" s="78"/>
      <c r="B187" s="148"/>
      <c r="C187" s="36"/>
      <c r="D187" s="39"/>
      <c r="E187" s="150"/>
      <c r="F187" s="18"/>
      <c r="O187"/>
      <c r="P187"/>
      <c r="Q187"/>
    </row>
    <row r="188" spans="1:35" x14ac:dyDescent="0.25">
      <c r="A188" s="195"/>
      <c r="B188" s="3"/>
      <c r="C188" s="73"/>
      <c r="D188" s="75"/>
      <c r="E188" s="184"/>
      <c r="F188" s="18"/>
      <c r="O188"/>
      <c r="P188"/>
      <c r="Q188"/>
    </row>
    <row r="189" spans="1:35" x14ac:dyDescent="0.25">
      <c r="A189" s="195"/>
      <c r="B189" s="3"/>
      <c r="C189" s="73"/>
      <c r="D189" s="75"/>
      <c r="E189" s="184"/>
      <c r="F189" s="18"/>
      <c r="O189"/>
      <c r="P189"/>
      <c r="Q189"/>
    </row>
    <row r="190" spans="1:35" x14ac:dyDescent="0.25">
      <c r="A190" s="195"/>
      <c r="B190" s="3"/>
      <c r="C190" s="73"/>
      <c r="D190" s="75"/>
      <c r="E190" s="184"/>
      <c r="F190" s="18"/>
      <c r="O190"/>
      <c r="P190"/>
      <c r="Q190"/>
    </row>
    <row r="191" spans="1:35" x14ac:dyDescent="0.25">
      <c r="A191" s="195"/>
      <c r="B191" s="3"/>
      <c r="C191" s="73"/>
      <c r="D191" s="75"/>
      <c r="E191" s="184"/>
      <c r="F191" s="18"/>
      <c r="O191"/>
      <c r="P191"/>
      <c r="Q191"/>
    </row>
    <row r="192" spans="1:35" x14ac:dyDescent="0.25">
      <c r="A192" s="195"/>
      <c r="B192" s="3"/>
      <c r="C192" s="73"/>
      <c r="D192" s="75"/>
      <c r="E192" s="184"/>
      <c r="F192" s="18"/>
      <c r="O192"/>
      <c r="P192"/>
      <c r="Q192"/>
    </row>
    <row r="193" spans="1:17" x14ac:dyDescent="0.25">
      <c r="A193" s="195"/>
      <c r="B193" s="3"/>
      <c r="C193" s="73"/>
      <c r="D193" s="75"/>
      <c r="E193" s="184"/>
      <c r="F193" s="18"/>
      <c r="O193"/>
      <c r="P193"/>
      <c r="Q193"/>
    </row>
    <row r="194" spans="1:17" x14ac:dyDescent="0.25">
      <c r="A194" s="195"/>
      <c r="B194" s="3"/>
      <c r="C194" s="73"/>
      <c r="D194" s="75"/>
      <c r="E194" s="184"/>
      <c r="F194" s="18"/>
      <c r="O194"/>
      <c r="P194"/>
      <c r="Q194"/>
    </row>
    <row r="195" spans="1:17" x14ac:dyDescent="0.25">
      <c r="A195" s="195"/>
      <c r="B195" s="3"/>
      <c r="C195" s="73"/>
      <c r="D195" s="75"/>
      <c r="E195" s="184"/>
      <c r="F195" s="18"/>
      <c r="O195"/>
      <c r="P195"/>
      <c r="Q195"/>
    </row>
    <row r="196" spans="1:17" x14ac:dyDescent="0.25">
      <c r="A196" s="195"/>
      <c r="B196" s="3"/>
      <c r="C196" s="73"/>
      <c r="D196" s="75"/>
      <c r="E196" s="184"/>
      <c r="F196" s="18"/>
      <c r="O196"/>
      <c r="P196"/>
      <c r="Q196"/>
    </row>
    <row r="197" spans="1:17" ht="15.75" thickBot="1" x14ac:dyDescent="0.3">
      <c r="A197" s="196"/>
      <c r="B197" s="5"/>
      <c r="C197" s="74"/>
      <c r="D197" s="76"/>
      <c r="E197" s="185"/>
      <c r="F197" s="18"/>
      <c r="O197"/>
      <c r="P197"/>
      <c r="Q197"/>
    </row>
  </sheetData>
  <mergeCells count="30">
    <mergeCell ref="A184:E184"/>
    <mergeCell ref="A182:AI182"/>
    <mergeCell ref="A153:I153"/>
    <mergeCell ref="A167:M167"/>
    <mergeCell ref="A77:E77"/>
    <mergeCell ref="A91:E91"/>
    <mergeCell ref="A105:E105"/>
    <mergeCell ref="A151:AI151"/>
    <mergeCell ref="T77:X77"/>
    <mergeCell ref="T91:X91"/>
    <mergeCell ref="T105:X105"/>
    <mergeCell ref="A122:E122"/>
    <mergeCell ref="A136:E136"/>
    <mergeCell ref="T122:X122"/>
    <mergeCell ref="T136:X136"/>
    <mergeCell ref="A120:AI120"/>
    <mergeCell ref="T2:AI2"/>
    <mergeCell ref="A63:E63"/>
    <mergeCell ref="A61:Q61"/>
    <mergeCell ref="S61:AI61"/>
    <mergeCell ref="T4:X4"/>
    <mergeCell ref="T18:X18"/>
    <mergeCell ref="T32:X32"/>
    <mergeCell ref="T46:X46"/>
    <mergeCell ref="T63:X63"/>
    <mergeCell ref="A4:E4"/>
    <mergeCell ref="A18:E18"/>
    <mergeCell ref="A32:E32"/>
    <mergeCell ref="A46:E46"/>
    <mergeCell ref="A2:P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V257"/>
  <sheetViews>
    <sheetView zoomScaleNormal="100" workbookViewId="0">
      <selection activeCell="E6" sqref="E6"/>
    </sheetView>
  </sheetViews>
  <sheetFormatPr baseColWidth="10" defaultRowHeight="15" x14ac:dyDescent="0.25"/>
  <sheetData>
    <row r="1" spans="1:22" s="18" customFormat="1" ht="18.75" x14ac:dyDescent="0.3">
      <c r="B1" s="262" t="s">
        <v>271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1:22" ht="15.75" thickBot="1" x14ac:dyDescent="0.3"/>
    <row r="3" spans="1:22" ht="15.75" thickBot="1" x14ac:dyDescent="0.3">
      <c r="B3" s="263" t="s">
        <v>272</v>
      </c>
      <c r="C3" s="264"/>
      <c r="D3" s="265"/>
      <c r="M3" s="263" t="s">
        <v>273</v>
      </c>
      <c r="N3" s="264"/>
      <c r="O3" s="265"/>
      <c r="P3" s="18"/>
      <c r="Q3" s="18"/>
      <c r="R3" s="18"/>
      <c r="S3" s="18"/>
      <c r="T3" s="18"/>
      <c r="U3" s="18"/>
      <c r="V3" s="18"/>
    </row>
    <row r="4" spans="1:22" ht="15.75" thickBot="1" x14ac:dyDescent="0.3">
      <c r="B4" s="61" t="s">
        <v>4</v>
      </c>
      <c r="C4" s="77" t="s">
        <v>3</v>
      </c>
      <c r="D4" s="62" t="s">
        <v>5</v>
      </c>
      <c r="M4" s="61" t="s">
        <v>4</v>
      </c>
      <c r="N4" s="77" t="s">
        <v>3</v>
      </c>
      <c r="O4" s="62" t="s">
        <v>5</v>
      </c>
      <c r="P4" s="18"/>
      <c r="Q4" s="18"/>
      <c r="R4" s="18"/>
      <c r="S4" s="18"/>
      <c r="T4" s="18"/>
      <c r="U4" s="18"/>
      <c r="V4" s="18"/>
    </row>
    <row r="5" spans="1:22" x14ac:dyDescent="0.25">
      <c r="B5" s="78"/>
      <c r="C5" s="79"/>
      <c r="D5" s="42"/>
      <c r="M5" s="78"/>
      <c r="N5" s="79"/>
      <c r="O5" s="42"/>
      <c r="P5" s="18"/>
      <c r="Q5" s="18"/>
      <c r="R5" s="18"/>
      <c r="S5" s="18"/>
      <c r="T5" s="18"/>
      <c r="U5" s="18"/>
      <c r="V5" s="18"/>
    </row>
    <row r="6" spans="1:22" x14ac:dyDescent="0.25">
      <c r="A6" s="18"/>
      <c r="B6" s="54"/>
      <c r="C6" s="39"/>
      <c r="D6" s="42"/>
      <c r="M6" s="54"/>
      <c r="N6" s="39"/>
      <c r="O6" s="42"/>
      <c r="P6" s="18"/>
      <c r="Q6" s="18"/>
      <c r="R6" s="18"/>
      <c r="S6" s="18"/>
      <c r="T6" s="18"/>
      <c r="U6" s="18"/>
      <c r="V6" s="18"/>
    </row>
    <row r="7" spans="1:22" x14ac:dyDescent="0.25">
      <c r="A7" s="18"/>
      <c r="B7" s="54"/>
      <c r="C7" s="39"/>
      <c r="D7" s="42"/>
      <c r="M7" s="54"/>
      <c r="N7" s="39"/>
      <c r="O7" s="42"/>
      <c r="P7" s="18"/>
      <c r="Q7" s="18"/>
      <c r="R7" s="18"/>
      <c r="S7" s="18"/>
      <c r="T7" s="18"/>
      <c r="U7" s="18"/>
      <c r="V7" s="18"/>
    </row>
    <row r="8" spans="1:22" x14ac:dyDescent="0.25">
      <c r="A8" s="18"/>
      <c r="B8" s="54"/>
      <c r="C8" s="39"/>
      <c r="D8" s="42"/>
      <c r="M8" s="54"/>
      <c r="N8" s="39"/>
      <c r="O8" s="42"/>
      <c r="P8" s="18"/>
      <c r="Q8" s="18"/>
      <c r="R8" s="18"/>
      <c r="S8" s="18"/>
      <c r="T8" s="18"/>
      <c r="U8" s="18"/>
      <c r="V8" s="18"/>
    </row>
    <row r="9" spans="1:22" x14ac:dyDescent="0.25">
      <c r="A9" s="18"/>
      <c r="B9" s="54"/>
      <c r="C9" s="39"/>
      <c r="D9" s="42"/>
      <c r="M9" s="54"/>
      <c r="N9" s="39"/>
      <c r="O9" s="42"/>
      <c r="P9" s="18"/>
      <c r="Q9" s="18"/>
      <c r="R9" s="18"/>
      <c r="S9" s="18"/>
      <c r="T9" s="18"/>
      <c r="U9" s="18"/>
      <c r="V9" s="18"/>
    </row>
    <row r="10" spans="1:22" x14ac:dyDescent="0.25">
      <c r="A10" s="18"/>
      <c r="B10" s="54"/>
      <c r="C10" s="39"/>
      <c r="D10" s="42"/>
      <c r="M10" s="54"/>
      <c r="N10" s="39"/>
      <c r="O10" s="42"/>
      <c r="P10" s="18"/>
      <c r="Q10" s="18"/>
      <c r="R10" s="18"/>
      <c r="S10" s="18"/>
      <c r="T10" s="18"/>
      <c r="U10" s="18"/>
      <c r="V10" s="18"/>
    </row>
    <row r="11" spans="1:22" x14ac:dyDescent="0.25">
      <c r="A11" s="18"/>
      <c r="B11" s="54"/>
      <c r="C11" s="39"/>
      <c r="D11" s="42"/>
      <c r="M11" s="54"/>
      <c r="N11" s="39"/>
      <c r="O11" s="42"/>
      <c r="P11" s="18"/>
      <c r="Q11" s="18"/>
      <c r="R11" s="18"/>
      <c r="S11" s="18"/>
      <c r="T11" s="18"/>
      <c r="U11" s="18"/>
      <c r="V11" s="18"/>
    </row>
    <row r="12" spans="1:22" x14ac:dyDescent="0.25">
      <c r="A12" s="18"/>
      <c r="B12" s="54"/>
      <c r="C12" s="39"/>
      <c r="D12" s="42"/>
      <c r="M12" s="54"/>
      <c r="N12" s="39"/>
      <c r="O12" s="42"/>
      <c r="P12" s="18"/>
      <c r="Q12" s="18"/>
      <c r="R12" s="18"/>
      <c r="S12" s="18"/>
      <c r="T12" s="18"/>
      <c r="U12" s="18"/>
      <c r="V12" s="18"/>
    </row>
    <row r="13" spans="1:22" x14ac:dyDescent="0.25">
      <c r="A13" s="18"/>
      <c r="B13" s="54"/>
      <c r="C13" s="39"/>
      <c r="D13" s="42"/>
      <c r="M13" s="54"/>
      <c r="N13" s="39"/>
      <c r="O13" s="42"/>
      <c r="P13" s="18"/>
      <c r="Q13" s="18"/>
      <c r="R13" s="18"/>
      <c r="S13" s="18"/>
      <c r="T13" s="18"/>
      <c r="U13" s="18"/>
      <c r="V13" s="18"/>
    </row>
    <row r="14" spans="1:22" x14ac:dyDescent="0.25">
      <c r="A14" s="18"/>
      <c r="B14" s="54"/>
      <c r="C14" s="39"/>
      <c r="D14" s="42"/>
      <c r="M14" s="54"/>
      <c r="N14" s="39"/>
      <c r="O14" s="42"/>
      <c r="P14" s="18"/>
      <c r="Q14" s="18"/>
      <c r="R14" s="18"/>
      <c r="S14" s="18"/>
      <c r="T14" s="18"/>
      <c r="U14" s="18"/>
      <c r="V14" s="18"/>
    </row>
    <row r="15" spans="1:22" ht="15.75" thickBot="1" x14ac:dyDescent="0.3">
      <c r="A15" s="18"/>
      <c r="B15" s="55"/>
      <c r="C15" s="44"/>
      <c r="D15" s="45"/>
      <c r="M15" s="55"/>
      <c r="N15" s="44"/>
      <c r="O15" s="45"/>
      <c r="P15" s="18"/>
      <c r="Q15" s="18"/>
      <c r="R15" s="18"/>
      <c r="S15" s="18"/>
      <c r="T15" s="18"/>
      <c r="U15" s="18"/>
      <c r="V15" s="18"/>
    </row>
    <row r="16" spans="1:22" ht="15.75" thickBot="1" x14ac:dyDescent="0.3">
      <c r="A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.75" thickBot="1" x14ac:dyDescent="0.3">
      <c r="A17" s="18"/>
      <c r="B17" s="263" t="s">
        <v>274</v>
      </c>
      <c r="C17" s="264"/>
      <c r="D17" s="265"/>
      <c r="E17" s="18"/>
      <c r="F17" s="18"/>
      <c r="G17" s="18"/>
      <c r="H17" s="18"/>
      <c r="I17" s="18"/>
      <c r="J17" s="18"/>
      <c r="K17" s="18"/>
      <c r="M17" s="263" t="s">
        <v>275</v>
      </c>
      <c r="N17" s="264"/>
      <c r="O17" s="265"/>
      <c r="P17" s="18"/>
      <c r="Q17" s="18"/>
      <c r="R17" s="18"/>
      <c r="S17" s="18"/>
      <c r="T17" s="18"/>
      <c r="U17" s="18"/>
      <c r="V17" s="18"/>
    </row>
    <row r="18" spans="1:22" ht="15.75" thickBot="1" x14ac:dyDescent="0.3">
      <c r="A18" s="18"/>
      <c r="B18" s="61" t="s">
        <v>4</v>
      </c>
      <c r="C18" s="77" t="s">
        <v>3</v>
      </c>
      <c r="D18" s="62" t="s">
        <v>5</v>
      </c>
      <c r="E18" s="18"/>
      <c r="F18" s="18"/>
      <c r="G18" s="18"/>
      <c r="H18" s="18"/>
      <c r="I18" s="18"/>
      <c r="J18" s="18"/>
      <c r="K18" s="18"/>
      <c r="M18" s="61" t="s">
        <v>4</v>
      </c>
      <c r="N18" s="77" t="s">
        <v>3</v>
      </c>
      <c r="O18" s="62" t="s">
        <v>5</v>
      </c>
      <c r="P18" s="18"/>
      <c r="Q18" s="18"/>
      <c r="R18" s="18"/>
      <c r="S18" s="18"/>
      <c r="T18" s="18"/>
      <c r="U18" s="18"/>
      <c r="V18" s="18"/>
    </row>
    <row r="19" spans="1:22" x14ac:dyDescent="0.25">
      <c r="A19" s="18"/>
      <c r="B19" s="78"/>
      <c r="C19" s="79"/>
      <c r="D19" s="42"/>
      <c r="E19" s="18"/>
      <c r="F19" s="18"/>
      <c r="G19" s="18"/>
      <c r="H19" s="18"/>
      <c r="I19" s="18"/>
      <c r="J19" s="18"/>
      <c r="K19" s="18"/>
      <c r="M19" s="78"/>
      <c r="N19" s="79"/>
      <c r="O19" s="42"/>
      <c r="P19" s="18"/>
      <c r="Q19" s="18"/>
      <c r="R19" s="18"/>
      <c r="S19" s="18"/>
      <c r="T19" s="18"/>
      <c r="U19" s="18"/>
      <c r="V19" s="18"/>
    </row>
    <row r="20" spans="1:22" x14ac:dyDescent="0.25">
      <c r="A20" s="18"/>
      <c r="B20" s="54"/>
      <c r="C20" s="39"/>
      <c r="D20" s="42"/>
      <c r="E20" s="18"/>
      <c r="F20" s="18"/>
      <c r="G20" s="18"/>
      <c r="H20" s="18"/>
      <c r="I20" s="18"/>
      <c r="J20" s="18"/>
      <c r="K20" s="18"/>
      <c r="M20" s="54"/>
      <c r="N20" s="79"/>
      <c r="O20" s="42"/>
      <c r="P20" s="18"/>
      <c r="Q20" s="18"/>
      <c r="R20" s="18"/>
      <c r="S20" s="18"/>
      <c r="T20" s="18"/>
      <c r="U20" s="18"/>
      <c r="V20" s="18"/>
    </row>
    <row r="21" spans="1:22" x14ac:dyDescent="0.25">
      <c r="A21" s="18"/>
      <c r="B21" s="54"/>
      <c r="C21" s="39"/>
      <c r="D21" s="42"/>
      <c r="E21" s="18"/>
      <c r="F21" s="18"/>
      <c r="G21" s="18"/>
      <c r="H21" s="18"/>
      <c r="I21" s="18"/>
      <c r="J21" s="18"/>
      <c r="K21" s="18"/>
      <c r="M21" s="54"/>
      <c r="N21" s="79"/>
      <c r="O21" s="42"/>
      <c r="P21" s="18"/>
      <c r="Q21" s="18"/>
      <c r="R21" s="18"/>
      <c r="S21" s="18"/>
      <c r="T21" s="18"/>
      <c r="U21" s="18"/>
      <c r="V21" s="18"/>
    </row>
    <row r="22" spans="1:22" x14ac:dyDescent="0.25">
      <c r="A22" s="18"/>
      <c r="B22" s="54"/>
      <c r="C22" s="39"/>
      <c r="D22" s="42"/>
      <c r="E22" s="18"/>
      <c r="F22" s="18"/>
      <c r="G22" s="18"/>
      <c r="H22" s="18"/>
      <c r="I22" s="18"/>
      <c r="J22" s="18"/>
      <c r="K22" s="18"/>
      <c r="M22" s="54"/>
      <c r="N22" s="79"/>
      <c r="O22" s="42"/>
      <c r="P22" s="18"/>
      <c r="Q22" s="18"/>
      <c r="R22" s="18"/>
      <c r="S22" s="18"/>
      <c r="T22" s="18"/>
      <c r="U22" s="18"/>
      <c r="V22" s="18"/>
    </row>
    <row r="23" spans="1:22" x14ac:dyDescent="0.25">
      <c r="A23" s="18"/>
      <c r="B23" s="54"/>
      <c r="C23" s="39"/>
      <c r="D23" s="42"/>
      <c r="E23" s="18"/>
      <c r="F23" s="18"/>
      <c r="G23" s="18"/>
      <c r="H23" s="18"/>
      <c r="I23" s="18"/>
      <c r="J23" s="18"/>
      <c r="K23" s="18"/>
      <c r="M23" s="54"/>
      <c r="N23" s="39"/>
      <c r="O23" s="42"/>
      <c r="P23" s="18"/>
      <c r="Q23" s="18"/>
      <c r="R23" s="18"/>
      <c r="S23" s="18"/>
      <c r="T23" s="18"/>
      <c r="U23" s="18"/>
      <c r="V23" s="18"/>
    </row>
    <row r="24" spans="1:22" x14ac:dyDescent="0.25">
      <c r="A24" s="18"/>
      <c r="B24" s="54"/>
      <c r="C24" s="39"/>
      <c r="D24" s="42"/>
      <c r="E24" s="18"/>
      <c r="F24" s="18"/>
      <c r="G24" s="18"/>
      <c r="H24" s="18"/>
      <c r="I24" s="18"/>
      <c r="J24" s="18"/>
      <c r="K24" s="18"/>
      <c r="M24" s="54"/>
      <c r="N24" s="39"/>
      <c r="O24" s="42"/>
      <c r="P24" s="18"/>
      <c r="Q24" s="18"/>
      <c r="R24" s="18"/>
      <c r="S24" s="18"/>
      <c r="T24" s="18"/>
      <c r="U24" s="18"/>
      <c r="V24" s="18"/>
    </row>
    <row r="25" spans="1:22" x14ac:dyDescent="0.25">
      <c r="A25" s="18"/>
      <c r="B25" s="54"/>
      <c r="C25" s="39"/>
      <c r="D25" s="42"/>
      <c r="E25" s="18"/>
      <c r="F25" s="18"/>
      <c r="G25" s="18"/>
      <c r="H25" s="18"/>
      <c r="I25" s="18"/>
      <c r="J25" s="18"/>
      <c r="K25" s="18"/>
      <c r="M25" s="54"/>
      <c r="N25" s="39"/>
      <c r="O25" s="42"/>
      <c r="P25" s="18"/>
      <c r="Q25" s="18"/>
      <c r="R25" s="18"/>
      <c r="S25" s="18"/>
      <c r="T25" s="18"/>
      <c r="U25" s="18"/>
      <c r="V25" s="18"/>
    </row>
    <row r="26" spans="1:22" x14ac:dyDescent="0.25">
      <c r="A26" s="18"/>
      <c r="B26" s="54"/>
      <c r="C26" s="39"/>
      <c r="D26" s="42"/>
      <c r="E26" s="18"/>
      <c r="F26" s="18"/>
      <c r="G26" s="18"/>
      <c r="H26" s="18"/>
      <c r="I26" s="18"/>
      <c r="J26" s="18"/>
      <c r="K26" s="18"/>
      <c r="M26" s="54"/>
      <c r="N26" s="39"/>
      <c r="O26" s="42"/>
      <c r="P26" s="18"/>
      <c r="Q26" s="18"/>
      <c r="R26" s="18"/>
      <c r="S26" s="18"/>
      <c r="T26" s="18"/>
      <c r="U26" s="18"/>
      <c r="V26" s="18"/>
    </row>
    <row r="27" spans="1:22" x14ac:dyDescent="0.25">
      <c r="A27" s="18"/>
      <c r="B27" s="54"/>
      <c r="C27" s="39"/>
      <c r="D27" s="42"/>
      <c r="E27" s="18"/>
      <c r="F27" s="18"/>
      <c r="G27" s="18"/>
      <c r="H27" s="18"/>
      <c r="I27" s="18"/>
      <c r="J27" s="18"/>
      <c r="K27" s="18"/>
      <c r="M27" s="54"/>
      <c r="N27" s="39"/>
      <c r="O27" s="42"/>
      <c r="P27" s="18"/>
      <c r="Q27" s="18"/>
      <c r="R27" s="18"/>
      <c r="S27" s="18"/>
      <c r="T27" s="18"/>
      <c r="U27" s="18"/>
      <c r="V27" s="18"/>
    </row>
    <row r="28" spans="1:22" x14ac:dyDescent="0.25">
      <c r="A28" s="18"/>
      <c r="B28" s="54"/>
      <c r="C28" s="39"/>
      <c r="D28" s="42"/>
      <c r="E28" s="18"/>
      <c r="F28" s="18"/>
      <c r="G28" s="18"/>
      <c r="H28" s="18"/>
      <c r="I28" s="18"/>
      <c r="J28" s="18"/>
      <c r="K28" s="18"/>
      <c r="M28" s="54"/>
      <c r="N28" s="39"/>
      <c r="O28" s="42"/>
      <c r="P28" s="18"/>
      <c r="Q28" s="18"/>
      <c r="R28" s="18"/>
      <c r="S28" s="18"/>
      <c r="T28" s="18"/>
      <c r="U28" s="18"/>
      <c r="V28" s="18"/>
    </row>
    <row r="29" spans="1:22" ht="15.75" thickBot="1" x14ac:dyDescent="0.3">
      <c r="A29" s="18"/>
      <c r="B29" s="55"/>
      <c r="C29" s="44"/>
      <c r="D29" s="45"/>
      <c r="E29" s="18"/>
      <c r="F29" s="18"/>
      <c r="G29" s="18"/>
      <c r="H29" s="18"/>
      <c r="I29" s="18"/>
      <c r="J29" s="18"/>
      <c r="K29" s="18"/>
      <c r="M29" s="55"/>
      <c r="N29" s="44"/>
      <c r="O29" s="45"/>
      <c r="P29" s="18"/>
      <c r="Q29" s="18"/>
      <c r="R29" s="18"/>
      <c r="S29" s="18"/>
      <c r="T29" s="18"/>
      <c r="U29" s="18"/>
      <c r="V29" s="18"/>
    </row>
    <row r="30" spans="1:22" ht="15.75" thickBot="1" x14ac:dyDescent="0.3">
      <c r="A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.75" thickBot="1" x14ac:dyDescent="0.3">
      <c r="A31" s="18"/>
      <c r="B31" s="263" t="s">
        <v>278</v>
      </c>
      <c r="C31" s="264"/>
      <c r="D31" s="265"/>
      <c r="E31" s="18"/>
      <c r="F31" s="18"/>
      <c r="G31" s="18"/>
      <c r="H31" s="18"/>
      <c r="I31" s="18"/>
      <c r="J31" s="18"/>
      <c r="K31" s="18"/>
      <c r="M31" s="263" t="s">
        <v>276</v>
      </c>
      <c r="N31" s="264"/>
      <c r="O31" s="265"/>
      <c r="P31" s="18"/>
      <c r="Q31" s="18"/>
      <c r="R31" s="18"/>
      <c r="S31" s="18"/>
      <c r="T31" s="18"/>
      <c r="U31" s="18"/>
      <c r="V31" s="18"/>
    </row>
    <row r="32" spans="1:22" ht="15.75" thickBot="1" x14ac:dyDescent="0.3">
      <c r="A32" s="18"/>
      <c r="B32" s="61" t="s">
        <v>4</v>
      </c>
      <c r="C32" s="77" t="s">
        <v>3</v>
      </c>
      <c r="D32" s="62" t="s">
        <v>5</v>
      </c>
      <c r="E32" s="18"/>
      <c r="F32" s="18"/>
      <c r="G32" s="18"/>
      <c r="H32" s="18"/>
      <c r="I32" s="18"/>
      <c r="J32" s="18"/>
      <c r="K32" s="18"/>
      <c r="M32" s="61" t="s">
        <v>4</v>
      </c>
      <c r="N32" s="77" t="s">
        <v>3</v>
      </c>
      <c r="O32" s="62" t="s">
        <v>5</v>
      </c>
      <c r="P32" s="18"/>
      <c r="Q32" s="18"/>
      <c r="R32" s="18"/>
      <c r="S32" s="18"/>
      <c r="T32" s="18"/>
      <c r="U32" s="18"/>
      <c r="V32" s="18"/>
    </row>
    <row r="33" spans="1:22" x14ac:dyDescent="0.25">
      <c r="A33" s="18"/>
      <c r="B33" s="78"/>
      <c r="C33" s="79"/>
      <c r="D33" s="42"/>
      <c r="E33" s="18"/>
      <c r="F33" s="18"/>
      <c r="G33" s="18"/>
      <c r="H33" s="18"/>
      <c r="I33" s="18"/>
      <c r="J33" s="18"/>
      <c r="K33" s="18"/>
      <c r="M33" s="78"/>
      <c r="N33" s="79"/>
      <c r="O33" s="42"/>
      <c r="P33" s="18"/>
      <c r="Q33" s="18"/>
      <c r="R33" s="18"/>
      <c r="S33" s="18"/>
      <c r="T33" s="18"/>
      <c r="U33" s="18"/>
      <c r="V33" s="18"/>
    </row>
    <row r="34" spans="1:22" x14ac:dyDescent="0.25">
      <c r="A34" s="18"/>
      <c r="B34" s="54"/>
      <c r="C34" s="39"/>
      <c r="D34" s="42"/>
      <c r="E34" s="18"/>
      <c r="F34" s="18"/>
      <c r="G34" s="18"/>
      <c r="H34" s="18"/>
      <c r="I34" s="18"/>
      <c r="J34" s="18"/>
      <c r="K34" s="18"/>
      <c r="M34" s="54"/>
      <c r="N34" s="39"/>
      <c r="O34" s="42"/>
      <c r="P34" s="18"/>
      <c r="Q34" s="18"/>
      <c r="R34" s="18"/>
      <c r="S34" s="18"/>
      <c r="T34" s="18"/>
      <c r="U34" s="18"/>
      <c r="V34" s="18"/>
    </row>
    <row r="35" spans="1:22" x14ac:dyDescent="0.25">
      <c r="A35" s="18"/>
      <c r="B35" s="54"/>
      <c r="C35" s="39"/>
      <c r="D35" s="42"/>
      <c r="E35" s="18"/>
      <c r="F35" s="18"/>
      <c r="G35" s="18"/>
      <c r="H35" s="18"/>
      <c r="I35" s="18"/>
      <c r="J35" s="18"/>
      <c r="K35" s="18"/>
      <c r="M35" s="54"/>
      <c r="N35" s="39"/>
      <c r="O35" s="42"/>
      <c r="P35" s="18"/>
      <c r="Q35" s="18"/>
      <c r="R35" s="18"/>
      <c r="S35" s="18"/>
      <c r="T35" s="18"/>
      <c r="U35" s="18"/>
      <c r="V35" s="18"/>
    </row>
    <row r="36" spans="1:22" x14ac:dyDescent="0.25">
      <c r="A36" s="18"/>
      <c r="B36" s="54"/>
      <c r="C36" s="39"/>
      <c r="D36" s="42"/>
      <c r="E36" s="18"/>
      <c r="F36" s="18"/>
      <c r="G36" s="18"/>
      <c r="H36" s="18"/>
      <c r="I36" s="18"/>
      <c r="J36" s="18"/>
      <c r="K36" s="18"/>
      <c r="M36" s="54"/>
      <c r="N36" s="39"/>
      <c r="O36" s="42"/>
      <c r="P36" s="18"/>
      <c r="Q36" s="18"/>
      <c r="R36" s="18"/>
      <c r="S36" s="18"/>
      <c r="T36" s="18"/>
      <c r="U36" s="18"/>
      <c r="V36" s="18"/>
    </row>
    <row r="37" spans="1:22" x14ac:dyDescent="0.25">
      <c r="A37" s="18"/>
      <c r="B37" s="54"/>
      <c r="C37" s="39"/>
      <c r="D37" s="42"/>
      <c r="E37" s="18"/>
      <c r="F37" s="18"/>
      <c r="G37" s="18"/>
      <c r="H37" s="18"/>
      <c r="I37" s="18"/>
      <c r="J37" s="18"/>
      <c r="K37" s="18"/>
      <c r="M37" s="54"/>
      <c r="N37" s="39"/>
      <c r="O37" s="42"/>
      <c r="P37" s="18"/>
      <c r="Q37" s="18"/>
      <c r="R37" s="18"/>
      <c r="S37" s="18"/>
      <c r="T37" s="18"/>
      <c r="U37" s="18"/>
      <c r="V37" s="18"/>
    </row>
    <row r="38" spans="1:22" x14ac:dyDescent="0.25">
      <c r="A38" s="18"/>
      <c r="B38" s="54"/>
      <c r="C38" s="39"/>
      <c r="D38" s="42"/>
      <c r="E38" s="18"/>
      <c r="F38" s="18"/>
      <c r="G38" s="18"/>
      <c r="H38" s="18"/>
      <c r="I38" s="18"/>
      <c r="J38" s="18"/>
      <c r="K38" s="18"/>
      <c r="M38" s="54"/>
      <c r="N38" s="39"/>
      <c r="O38" s="42"/>
      <c r="P38" s="18"/>
      <c r="Q38" s="18"/>
      <c r="R38" s="18"/>
      <c r="S38" s="18"/>
      <c r="T38" s="18"/>
      <c r="U38" s="18"/>
      <c r="V38" s="18"/>
    </row>
    <row r="39" spans="1:22" x14ac:dyDescent="0.25">
      <c r="A39" s="18"/>
      <c r="B39" s="54"/>
      <c r="C39" s="39"/>
      <c r="D39" s="42"/>
      <c r="E39" s="18"/>
      <c r="F39" s="18"/>
      <c r="G39" s="18"/>
      <c r="H39" s="18"/>
      <c r="I39" s="18"/>
      <c r="J39" s="18"/>
      <c r="K39" s="18"/>
      <c r="M39" s="54"/>
      <c r="N39" s="39"/>
      <c r="O39" s="42"/>
      <c r="P39" s="18"/>
      <c r="Q39" s="18"/>
      <c r="R39" s="18"/>
      <c r="S39" s="18"/>
      <c r="T39" s="18"/>
      <c r="U39" s="18"/>
      <c r="V39" s="18"/>
    </row>
    <row r="40" spans="1:22" x14ac:dyDescent="0.25">
      <c r="A40" s="18"/>
      <c r="B40" s="54"/>
      <c r="C40" s="39"/>
      <c r="D40" s="42"/>
      <c r="E40" s="18"/>
      <c r="F40" s="18"/>
      <c r="G40" s="18"/>
      <c r="H40" s="18"/>
      <c r="I40" s="18"/>
      <c r="J40" s="18"/>
      <c r="K40" s="18"/>
      <c r="M40" s="54"/>
      <c r="N40" s="39"/>
      <c r="O40" s="42"/>
      <c r="P40" s="18"/>
      <c r="Q40" s="18"/>
      <c r="R40" s="18"/>
      <c r="S40" s="18"/>
      <c r="T40" s="18"/>
      <c r="U40" s="18"/>
      <c r="V40" s="18"/>
    </row>
    <row r="41" spans="1:22" x14ac:dyDescent="0.25">
      <c r="A41" s="18"/>
      <c r="B41" s="54"/>
      <c r="C41" s="39"/>
      <c r="D41" s="42"/>
      <c r="E41" s="18"/>
      <c r="F41" s="18"/>
      <c r="G41" s="18"/>
      <c r="H41" s="18"/>
      <c r="I41" s="18"/>
      <c r="J41" s="18"/>
      <c r="K41" s="18"/>
      <c r="M41" s="54"/>
      <c r="N41" s="39"/>
      <c r="O41" s="42"/>
      <c r="P41" s="18"/>
      <c r="Q41" s="18"/>
      <c r="R41" s="18"/>
      <c r="S41" s="18"/>
      <c r="T41" s="18"/>
      <c r="U41" s="18"/>
      <c r="V41" s="18"/>
    </row>
    <row r="42" spans="1:22" x14ac:dyDescent="0.25">
      <c r="A42" s="18"/>
      <c r="B42" s="54"/>
      <c r="C42" s="39"/>
      <c r="D42" s="42"/>
      <c r="E42" s="18"/>
      <c r="F42" s="18"/>
      <c r="G42" s="18"/>
      <c r="H42" s="18"/>
      <c r="I42" s="18"/>
      <c r="J42" s="18"/>
      <c r="K42" s="18"/>
      <c r="M42" s="54"/>
      <c r="N42" s="39"/>
      <c r="O42" s="42"/>
      <c r="P42" s="18"/>
      <c r="Q42" s="18"/>
      <c r="R42" s="18"/>
      <c r="S42" s="18"/>
      <c r="T42" s="18"/>
      <c r="U42" s="18"/>
      <c r="V42" s="18"/>
    </row>
    <row r="43" spans="1:22" ht="15.75" thickBot="1" x14ac:dyDescent="0.3">
      <c r="A43" s="18"/>
      <c r="B43" s="55"/>
      <c r="C43" s="44"/>
      <c r="D43" s="45"/>
      <c r="E43" s="18"/>
      <c r="F43" s="18"/>
      <c r="G43" s="18"/>
      <c r="H43" s="18"/>
      <c r="I43" s="18"/>
      <c r="J43" s="18"/>
      <c r="K43" s="18"/>
      <c r="M43" s="55"/>
      <c r="N43" s="44"/>
      <c r="O43" s="45"/>
      <c r="P43" s="18"/>
      <c r="Q43" s="18"/>
      <c r="R43" s="18"/>
      <c r="S43" s="18"/>
      <c r="T43" s="18"/>
      <c r="U43" s="18"/>
      <c r="V43" s="18"/>
    </row>
    <row r="44" spans="1:22" ht="15.75" thickBot="1" x14ac:dyDescent="0.3">
      <c r="A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5.75" thickBot="1" x14ac:dyDescent="0.3">
      <c r="A45" s="18"/>
      <c r="B45" s="263" t="s">
        <v>277</v>
      </c>
      <c r="C45" s="264"/>
      <c r="D45" s="265"/>
      <c r="E45" s="18"/>
      <c r="F45" s="18"/>
      <c r="G45" s="18"/>
      <c r="H45" s="18"/>
      <c r="I45" s="18"/>
      <c r="J45" s="18"/>
      <c r="K45" s="18"/>
      <c r="M45" s="263" t="s">
        <v>279</v>
      </c>
      <c r="N45" s="264"/>
      <c r="O45" s="265"/>
      <c r="P45" s="18"/>
      <c r="Q45" s="18"/>
      <c r="R45" s="18"/>
      <c r="S45" s="18"/>
      <c r="T45" s="18"/>
      <c r="U45" s="18"/>
      <c r="V45" s="18"/>
    </row>
    <row r="46" spans="1:22" ht="15.75" thickBot="1" x14ac:dyDescent="0.3">
      <c r="A46" s="18"/>
      <c r="B46" s="61" t="s">
        <v>4</v>
      </c>
      <c r="C46" s="77" t="s">
        <v>3</v>
      </c>
      <c r="D46" s="62" t="s">
        <v>5</v>
      </c>
      <c r="E46" s="18"/>
      <c r="F46" s="18"/>
      <c r="G46" s="18"/>
      <c r="H46" s="18"/>
      <c r="I46" s="18"/>
      <c r="J46" s="18"/>
      <c r="K46" s="18"/>
      <c r="M46" s="61" t="s">
        <v>4</v>
      </c>
      <c r="N46" s="77" t="s">
        <v>3</v>
      </c>
      <c r="O46" s="62" t="s">
        <v>5</v>
      </c>
      <c r="P46" s="18"/>
      <c r="Q46" s="18"/>
      <c r="R46" s="18"/>
      <c r="S46" s="18"/>
      <c r="T46" s="18"/>
      <c r="U46" s="18"/>
      <c r="V46" s="18"/>
    </row>
    <row r="47" spans="1:22" x14ac:dyDescent="0.25">
      <c r="A47" s="18"/>
      <c r="B47" s="78"/>
      <c r="C47" s="79"/>
      <c r="D47" s="42"/>
      <c r="E47" s="18"/>
      <c r="F47" s="18"/>
      <c r="G47" s="18"/>
      <c r="H47" s="18"/>
      <c r="I47" s="18"/>
      <c r="J47" s="18"/>
      <c r="K47" s="18"/>
      <c r="M47" s="78"/>
      <c r="N47" s="79"/>
      <c r="O47" s="42"/>
      <c r="P47" s="18"/>
      <c r="Q47" s="18"/>
      <c r="R47" s="18"/>
      <c r="S47" s="18"/>
      <c r="T47" s="18"/>
      <c r="U47" s="18"/>
      <c r="V47" s="18"/>
    </row>
    <row r="48" spans="1:22" x14ac:dyDescent="0.25">
      <c r="A48" s="18"/>
      <c r="B48" s="54"/>
      <c r="C48" s="39"/>
      <c r="D48" s="42"/>
      <c r="E48" s="18"/>
      <c r="F48" s="18"/>
      <c r="G48" s="18"/>
      <c r="H48" s="18"/>
      <c r="I48" s="18"/>
      <c r="J48" s="18"/>
      <c r="K48" s="18"/>
      <c r="M48" s="54"/>
      <c r="N48" s="39"/>
      <c r="O48" s="42"/>
      <c r="P48" s="18"/>
      <c r="Q48" s="18"/>
      <c r="R48" s="18"/>
      <c r="S48" s="18"/>
      <c r="T48" s="18"/>
      <c r="U48" s="18"/>
      <c r="V48" s="18"/>
    </row>
    <row r="49" spans="1:22" x14ac:dyDescent="0.25">
      <c r="A49" s="18"/>
      <c r="B49" s="54"/>
      <c r="C49" s="39"/>
      <c r="D49" s="42"/>
      <c r="E49" s="18"/>
      <c r="F49" s="18"/>
      <c r="G49" s="18"/>
      <c r="H49" s="18"/>
      <c r="I49" s="18"/>
      <c r="J49" s="18"/>
      <c r="K49" s="18"/>
      <c r="M49" s="54"/>
      <c r="N49" s="39"/>
      <c r="O49" s="42"/>
      <c r="P49" s="18"/>
      <c r="Q49" s="18"/>
      <c r="R49" s="18"/>
      <c r="S49" s="18"/>
      <c r="T49" s="18"/>
      <c r="U49" s="18"/>
      <c r="V49" s="18"/>
    </row>
    <row r="50" spans="1:22" x14ac:dyDescent="0.25">
      <c r="A50" s="18"/>
      <c r="B50" s="54"/>
      <c r="C50" s="39"/>
      <c r="D50" s="42"/>
      <c r="E50" s="18"/>
      <c r="F50" s="18"/>
      <c r="G50" s="18"/>
      <c r="H50" s="18"/>
      <c r="I50" s="18"/>
      <c r="J50" s="18"/>
      <c r="K50" s="18"/>
      <c r="M50" s="54"/>
      <c r="N50" s="39"/>
      <c r="O50" s="42"/>
      <c r="P50" s="18"/>
      <c r="Q50" s="18"/>
      <c r="R50" s="18"/>
      <c r="S50" s="18"/>
      <c r="T50" s="18"/>
      <c r="U50" s="18"/>
      <c r="V50" s="18"/>
    </row>
    <row r="51" spans="1:22" x14ac:dyDescent="0.25">
      <c r="A51" s="18"/>
      <c r="B51" s="54"/>
      <c r="C51" s="39"/>
      <c r="D51" s="42"/>
      <c r="E51" s="18"/>
      <c r="F51" s="18"/>
      <c r="G51" s="18"/>
      <c r="H51" s="18"/>
      <c r="I51" s="18"/>
      <c r="J51" s="18"/>
      <c r="K51" s="18"/>
      <c r="M51" s="54"/>
      <c r="N51" s="39"/>
      <c r="O51" s="42"/>
      <c r="P51" s="18"/>
      <c r="Q51" s="18"/>
      <c r="R51" s="18"/>
      <c r="S51" s="18"/>
      <c r="T51" s="18"/>
      <c r="U51" s="18"/>
      <c r="V51" s="18"/>
    </row>
    <row r="52" spans="1:22" x14ac:dyDescent="0.25">
      <c r="A52" s="18"/>
      <c r="B52" s="54"/>
      <c r="C52" s="39"/>
      <c r="D52" s="42"/>
      <c r="E52" s="18"/>
      <c r="F52" s="18"/>
      <c r="G52" s="18"/>
      <c r="H52" s="18"/>
      <c r="I52" s="18"/>
      <c r="J52" s="18"/>
      <c r="K52" s="18"/>
      <c r="M52" s="54"/>
      <c r="N52" s="39"/>
      <c r="O52" s="42"/>
      <c r="P52" s="18"/>
      <c r="Q52" s="18"/>
      <c r="R52" s="18"/>
      <c r="S52" s="18"/>
      <c r="T52" s="18"/>
      <c r="U52" s="18"/>
      <c r="V52" s="18"/>
    </row>
    <row r="53" spans="1:22" x14ac:dyDescent="0.25">
      <c r="A53" s="18"/>
      <c r="B53" s="54"/>
      <c r="C53" s="39"/>
      <c r="D53" s="42"/>
      <c r="E53" s="18"/>
      <c r="F53" s="18"/>
      <c r="G53" s="18"/>
      <c r="H53" s="18"/>
      <c r="I53" s="18"/>
      <c r="J53" s="18"/>
      <c r="K53" s="18"/>
      <c r="M53" s="54"/>
      <c r="N53" s="39"/>
      <c r="O53" s="42"/>
      <c r="P53" s="18"/>
      <c r="Q53" s="18"/>
      <c r="R53" s="18"/>
      <c r="S53" s="18"/>
      <c r="T53" s="18"/>
      <c r="U53" s="18"/>
      <c r="V53" s="18"/>
    </row>
    <row r="54" spans="1:22" x14ac:dyDescent="0.25">
      <c r="A54" s="18"/>
      <c r="B54" s="54"/>
      <c r="C54" s="39"/>
      <c r="D54" s="42"/>
      <c r="E54" s="18"/>
      <c r="F54" s="18"/>
      <c r="G54" s="18"/>
      <c r="H54" s="18"/>
      <c r="I54" s="18"/>
      <c r="J54" s="18"/>
      <c r="K54" s="18"/>
      <c r="M54" s="54"/>
      <c r="N54" s="39"/>
      <c r="O54" s="42"/>
      <c r="P54" s="18"/>
      <c r="Q54" s="18"/>
      <c r="R54" s="18"/>
      <c r="S54" s="18"/>
      <c r="T54" s="18"/>
      <c r="U54" s="18"/>
      <c r="V54" s="18"/>
    </row>
    <row r="55" spans="1:22" x14ac:dyDescent="0.25">
      <c r="A55" s="18"/>
      <c r="B55" s="54"/>
      <c r="C55" s="39"/>
      <c r="D55" s="42"/>
      <c r="E55" s="18"/>
      <c r="F55" s="18"/>
      <c r="G55" s="18"/>
      <c r="H55" s="18"/>
      <c r="I55" s="18"/>
      <c r="J55" s="18"/>
      <c r="K55" s="18"/>
      <c r="M55" s="54"/>
      <c r="N55" s="39"/>
      <c r="O55" s="42"/>
      <c r="P55" s="18"/>
      <c r="Q55" s="18"/>
      <c r="R55" s="18"/>
      <c r="S55" s="18"/>
      <c r="T55" s="18"/>
      <c r="U55" s="18"/>
      <c r="V55" s="18"/>
    </row>
    <row r="56" spans="1:22" x14ac:dyDescent="0.25">
      <c r="A56" s="18"/>
      <c r="B56" s="54"/>
      <c r="C56" s="39"/>
      <c r="D56" s="42"/>
      <c r="E56" s="18"/>
      <c r="F56" s="18"/>
      <c r="G56" s="18"/>
      <c r="H56" s="18"/>
      <c r="I56" s="18"/>
      <c r="J56" s="18"/>
      <c r="K56" s="18"/>
      <c r="M56" s="54"/>
      <c r="N56" s="39"/>
      <c r="O56" s="42"/>
      <c r="P56" s="18"/>
      <c r="Q56" s="18"/>
      <c r="R56" s="18"/>
      <c r="S56" s="18"/>
      <c r="T56" s="18"/>
      <c r="U56" s="18"/>
      <c r="V56" s="18"/>
    </row>
    <row r="57" spans="1:22" ht="15.75" thickBot="1" x14ac:dyDescent="0.3">
      <c r="A57" s="18"/>
      <c r="B57" s="55"/>
      <c r="C57" s="44"/>
      <c r="D57" s="45"/>
      <c r="E57" s="18"/>
      <c r="F57" s="18"/>
      <c r="G57" s="18"/>
      <c r="H57" s="18"/>
      <c r="I57" s="18"/>
      <c r="J57" s="18"/>
      <c r="K57" s="18"/>
      <c r="M57" s="55"/>
      <c r="N57" s="44"/>
      <c r="O57" s="45"/>
      <c r="P57" s="18"/>
      <c r="Q57" s="18"/>
      <c r="R57" s="18"/>
      <c r="S57" s="18"/>
      <c r="T57" s="18"/>
      <c r="U57" s="18"/>
      <c r="V57" s="18"/>
    </row>
    <row r="58" spans="1:22" ht="15.75" thickBot="1" x14ac:dyDescent="0.3">
      <c r="A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5.75" thickBot="1" x14ac:dyDescent="0.3">
      <c r="A59" s="18"/>
      <c r="B59" s="263" t="s">
        <v>280</v>
      </c>
      <c r="C59" s="264"/>
      <c r="D59" s="265"/>
      <c r="E59" s="18"/>
      <c r="F59" s="18"/>
      <c r="G59" s="18"/>
      <c r="H59" s="18"/>
      <c r="I59" s="18"/>
      <c r="J59" s="18"/>
      <c r="K59" s="18"/>
      <c r="M59" s="263" t="s">
        <v>281</v>
      </c>
      <c r="N59" s="264"/>
      <c r="O59" s="265"/>
      <c r="P59" s="18"/>
      <c r="Q59" s="18"/>
      <c r="R59" s="18"/>
      <c r="S59" s="18"/>
      <c r="T59" s="18"/>
      <c r="U59" s="18"/>
      <c r="V59" s="18"/>
    </row>
    <row r="60" spans="1:22" ht="15.75" thickBot="1" x14ac:dyDescent="0.3">
      <c r="A60" s="18"/>
      <c r="B60" s="61" t="s">
        <v>4</v>
      </c>
      <c r="C60" s="77" t="s">
        <v>3</v>
      </c>
      <c r="D60" s="62" t="s">
        <v>5</v>
      </c>
      <c r="E60" s="18"/>
      <c r="F60" s="18"/>
      <c r="G60" s="18"/>
      <c r="H60" s="18"/>
      <c r="I60" s="18"/>
      <c r="J60" s="18"/>
      <c r="K60" s="18"/>
      <c r="M60" s="61" t="s">
        <v>4</v>
      </c>
      <c r="N60" s="77" t="s">
        <v>3</v>
      </c>
      <c r="O60" s="62" t="s">
        <v>5</v>
      </c>
      <c r="P60" s="18"/>
      <c r="Q60" s="18"/>
      <c r="R60" s="18"/>
      <c r="S60" s="18"/>
      <c r="T60" s="18"/>
      <c r="U60" s="18"/>
      <c r="V60" s="18"/>
    </row>
    <row r="61" spans="1:22" x14ac:dyDescent="0.25">
      <c r="A61" s="18"/>
      <c r="B61" s="78"/>
      <c r="C61" s="79"/>
      <c r="D61" s="42"/>
      <c r="E61" s="18"/>
      <c r="F61" s="18"/>
      <c r="G61" s="18"/>
      <c r="H61" s="18"/>
      <c r="I61" s="18"/>
      <c r="J61" s="18"/>
      <c r="K61" s="18"/>
      <c r="M61" s="78"/>
      <c r="N61" s="79"/>
      <c r="O61" s="42"/>
      <c r="P61" s="18"/>
      <c r="Q61" s="18"/>
      <c r="R61" s="18"/>
      <c r="S61" s="18"/>
      <c r="T61" s="18"/>
      <c r="U61" s="18"/>
      <c r="V61" s="18"/>
    </row>
    <row r="62" spans="1:22" x14ac:dyDescent="0.25">
      <c r="A62" s="18"/>
      <c r="B62" s="54"/>
      <c r="C62" s="39"/>
      <c r="D62" s="42"/>
      <c r="E62" s="18"/>
      <c r="F62" s="18"/>
      <c r="G62" s="18"/>
      <c r="H62" s="18"/>
      <c r="I62" s="18"/>
      <c r="J62" s="18"/>
      <c r="K62" s="18"/>
      <c r="M62" s="54"/>
      <c r="N62" s="39"/>
      <c r="O62" s="42"/>
      <c r="P62" s="18"/>
      <c r="Q62" s="18"/>
      <c r="R62" s="18"/>
      <c r="S62" s="18"/>
      <c r="T62" s="18"/>
      <c r="U62" s="18"/>
      <c r="V62" s="18"/>
    </row>
    <row r="63" spans="1:22" x14ac:dyDescent="0.25">
      <c r="A63" s="18"/>
      <c r="B63" s="54"/>
      <c r="C63" s="39"/>
      <c r="D63" s="42"/>
      <c r="E63" s="18"/>
      <c r="F63" s="18"/>
      <c r="G63" s="18"/>
      <c r="H63" s="18"/>
      <c r="I63" s="18"/>
      <c r="J63" s="18"/>
      <c r="K63" s="18"/>
      <c r="M63" s="54"/>
      <c r="N63" s="39"/>
      <c r="O63" s="42"/>
      <c r="P63" s="18"/>
      <c r="Q63" s="18"/>
      <c r="R63" s="18"/>
      <c r="S63" s="18"/>
      <c r="T63" s="18"/>
      <c r="U63" s="18"/>
      <c r="V63" s="18"/>
    </row>
    <row r="64" spans="1:22" x14ac:dyDescent="0.25">
      <c r="A64" s="18"/>
      <c r="B64" s="54"/>
      <c r="C64" s="39"/>
      <c r="D64" s="42"/>
      <c r="E64" s="18"/>
      <c r="F64" s="18"/>
      <c r="G64" s="18"/>
      <c r="H64" s="18"/>
      <c r="I64" s="18"/>
      <c r="J64" s="18"/>
      <c r="K64" s="18"/>
      <c r="M64" s="54"/>
      <c r="N64" s="39"/>
      <c r="O64" s="42"/>
      <c r="P64" s="18"/>
      <c r="Q64" s="18"/>
      <c r="R64" s="18"/>
      <c r="S64" s="18"/>
      <c r="T64" s="18"/>
      <c r="U64" s="18"/>
      <c r="V64" s="18"/>
    </row>
    <row r="65" spans="1:22" x14ac:dyDescent="0.25">
      <c r="A65" s="18"/>
      <c r="B65" s="54"/>
      <c r="C65" s="39"/>
      <c r="D65" s="42"/>
      <c r="E65" s="18"/>
      <c r="F65" s="18"/>
      <c r="G65" s="18"/>
      <c r="H65" s="18"/>
      <c r="I65" s="18"/>
      <c r="J65" s="18"/>
      <c r="K65" s="18"/>
      <c r="M65" s="54"/>
      <c r="N65" s="39"/>
      <c r="O65" s="42"/>
      <c r="P65" s="18"/>
      <c r="Q65" s="18"/>
      <c r="R65" s="18"/>
      <c r="S65" s="18"/>
      <c r="T65" s="18"/>
      <c r="U65" s="18"/>
      <c r="V65" s="18"/>
    </row>
    <row r="66" spans="1:22" x14ac:dyDescent="0.25">
      <c r="A66" s="18"/>
      <c r="B66" s="54"/>
      <c r="C66" s="39"/>
      <c r="D66" s="42"/>
      <c r="E66" s="18"/>
      <c r="F66" s="18"/>
      <c r="G66" s="18"/>
      <c r="H66" s="18"/>
      <c r="I66" s="18"/>
      <c r="J66" s="18"/>
      <c r="K66" s="18"/>
      <c r="M66" s="54"/>
      <c r="N66" s="39"/>
      <c r="O66" s="42"/>
      <c r="P66" s="18"/>
      <c r="Q66" s="18"/>
      <c r="R66" s="18"/>
      <c r="S66" s="18"/>
      <c r="T66" s="18"/>
      <c r="U66" s="18"/>
      <c r="V66" s="18"/>
    </row>
    <row r="67" spans="1:22" x14ac:dyDescent="0.25">
      <c r="A67" s="18"/>
      <c r="B67" s="54"/>
      <c r="C67" s="39"/>
      <c r="D67" s="42"/>
      <c r="E67" s="18"/>
      <c r="F67" s="18"/>
      <c r="G67" s="18"/>
      <c r="H67" s="18"/>
      <c r="I67" s="18"/>
      <c r="J67" s="18"/>
      <c r="K67" s="18"/>
      <c r="M67" s="54"/>
      <c r="N67" s="39"/>
      <c r="O67" s="42"/>
      <c r="P67" s="18"/>
      <c r="Q67" s="18"/>
      <c r="R67" s="18"/>
      <c r="S67" s="18"/>
      <c r="T67" s="18"/>
      <c r="U67" s="18"/>
      <c r="V67" s="18"/>
    </row>
    <row r="68" spans="1:22" x14ac:dyDescent="0.25">
      <c r="A68" s="18"/>
      <c r="B68" s="54"/>
      <c r="C68" s="39"/>
      <c r="D68" s="42"/>
      <c r="E68" s="18"/>
      <c r="F68" s="18"/>
      <c r="G68" s="18"/>
      <c r="H68" s="18"/>
      <c r="I68" s="18"/>
      <c r="J68" s="18"/>
      <c r="K68" s="18"/>
      <c r="M68" s="54"/>
      <c r="N68" s="39"/>
      <c r="O68" s="42"/>
      <c r="P68" s="18"/>
      <c r="Q68" s="18"/>
      <c r="R68" s="18"/>
      <c r="S68" s="18"/>
      <c r="T68" s="18"/>
      <c r="U68" s="18"/>
      <c r="V68" s="18"/>
    </row>
    <row r="69" spans="1:22" x14ac:dyDescent="0.25">
      <c r="A69" s="18"/>
      <c r="B69" s="54"/>
      <c r="C69" s="39"/>
      <c r="D69" s="42"/>
      <c r="E69" s="18"/>
      <c r="F69" s="18"/>
      <c r="G69" s="18"/>
      <c r="H69" s="18"/>
      <c r="I69" s="18"/>
      <c r="J69" s="18"/>
      <c r="K69" s="18"/>
      <c r="M69" s="54"/>
      <c r="N69" s="39"/>
      <c r="O69" s="42"/>
      <c r="P69" s="18"/>
      <c r="Q69" s="18"/>
      <c r="R69" s="18"/>
      <c r="S69" s="18"/>
      <c r="T69" s="18"/>
      <c r="U69" s="18"/>
      <c r="V69" s="18"/>
    </row>
    <row r="70" spans="1:22" x14ac:dyDescent="0.25">
      <c r="A70" s="18"/>
      <c r="B70" s="54"/>
      <c r="C70" s="39"/>
      <c r="D70" s="42"/>
      <c r="E70" s="18"/>
      <c r="F70" s="18"/>
      <c r="G70" s="18"/>
      <c r="H70" s="18"/>
      <c r="I70" s="18"/>
      <c r="J70" s="18"/>
      <c r="K70" s="18"/>
      <c r="M70" s="54"/>
      <c r="N70" s="39"/>
      <c r="O70" s="42"/>
      <c r="P70" s="18"/>
      <c r="Q70" s="18"/>
      <c r="R70" s="18"/>
      <c r="S70" s="18"/>
      <c r="T70" s="18"/>
      <c r="U70" s="18"/>
      <c r="V70" s="18"/>
    </row>
    <row r="71" spans="1:22" ht="15.75" thickBot="1" x14ac:dyDescent="0.3">
      <c r="A71" s="18"/>
      <c r="B71" s="55"/>
      <c r="C71" s="44"/>
      <c r="D71" s="45"/>
      <c r="E71" s="18"/>
      <c r="F71" s="18"/>
      <c r="G71" s="18"/>
      <c r="H71" s="18"/>
      <c r="I71" s="18"/>
      <c r="J71" s="18"/>
      <c r="K71" s="18"/>
      <c r="M71" s="55"/>
      <c r="N71" s="44"/>
      <c r="O71" s="45"/>
      <c r="P71" s="18"/>
      <c r="Q71" s="18"/>
      <c r="R71" s="18"/>
      <c r="S71" s="18"/>
      <c r="T71" s="18"/>
      <c r="U71" s="18"/>
      <c r="V71" s="18"/>
    </row>
    <row r="72" spans="1:22" ht="15.75" thickBot="1" x14ac:dyDescent="0.3">
      <c r="A72" s="18"/>
    </row>
    <row r="73" spans="1:22" ht="15.75" thickBot="1" x14ac:dyDescent="0.3">
      <c r="A73" s="18"/>
      <c r="B73" s="263" t="s">
        <v>282</v>
      </c>
      <c r="C73" s="264"/>
      <c r="D73" s="265"/>
      <c r="E73" s="18"/>
      <c r="F73" s="18"/>
      <c r="G73" s="18"/>
      <c r="H73" s="18"/>
      <c r="I73" s="18"/>
      <c r="J73" s="18"/>
      <c r="K73" s="18"/>
      <c r="L73" s="18"/>
      <c r="M73" s="263" t="s">
        <v>283</v>
      </c>
      <c r="N73" s="264"/>
      <c r="O73" s="265"/>
      <c r="P73" s="18"/>
      <c r="Q73" s="18"/>
      <c r="R73" s="18"/>
      <c r="S73" s="18"/>
      <c r="T73" s="18"/>
      <c r="U73" s="18"/>
      <c r="V73" s="18"/>
    </row>
    <row r="74" spans="1:22" ht="15.75" thickBot="1" x14ac:dyDescent="0.3">
      <c r="A74" s="18"/>
      <c r="B74" s="61" t="s">
        <v>4</v>
      </c>
      <c r="C74" s="77" t="s">
        <v>3</v>
      </c>
      <c r="D74" s="62" t="s">
        <v>5</v>
      </c>
      <c r="E74" s="18"/>
      <c r="F74" s="18"/>
      <c r="G74" s="18"/>
      <c r="H74" s="18"/>
      <c r="I74" s="18"/>
      <c r="J74" s="18"/>
      <c r="K74" s="18"/>
      <c r="L74" s="18"/>
      <c r="M74" s="61" t="s">
        <v>4</v>
      </c>
      <c r="N74" s="77" t="s">
        <v>3</v>
      </c>
      <c r="O74" s="62" t="s">
        <v>5</v>
      </c>
      <c r="P74" s="18"/>
      <c r="Q74" s="18"/>
      <c r="R74" s="18"/>
      <c r="S74" s="18"/>
      <c r="T74" s="18"/>
      <c r="U74" s="18"/>
      <c r="V74" s="18"/>
    </row>
    <row r="75" spans="1:22" x14ac:dyDescent="0.25">
      <c r="A75" s="18"/>
      <c r="B75" s="78"/>
      <c r="C75" s="79"/>
      <c r="D75" s="42"/>
      <c r="E75" s="18"/>
      <c r="F75" s="18"/>
      <c r="G75" s="18"/>
      <c r="H75" s="18"/>
      <c r="I75" s="18"/>
      <c r="J75" s="18"/>
      <c r="K75" s="18"/>
      <c r="L75" s="18"/>
      <c r="M75" s="78"/>
      <c r="N75" s="79"/>
      <c r="O75" s="42"/>
      <c r="P75" s="18"/>
      <c r="Q75" s="18"/>
      <c r="R75" s="18"/>
      <c r="S75" s="18"/>
      <c r="T75" s="18"/>
      <c r="U75" s="18"/>
      <c r="V75" s="18"/>
    </row>
    <row r="76" spans="1:22" x14ac:dyDescent="0.25">
      <c r="A76" s="18"/>
      <c r="B76" s="54"/>
      <c r="C76" s="39"/>
      <c r="D76" s="42"/>
      <c r="E76" s="18"/>
      <c r="F76" s="18"/>
      <c r="G76" s="18"/>
      <c r="H76" s="18"/>
      <c r="I76" s="18"/>
      <c r="J76" s="18"/>
      <c r="K76" s="18"/>
      <c r="L76" s="18"/>
      <c r="M76" s="54"/>
      <c r="N76" s="39"/>
      <c r="O76" s="42"/>
      <c r="P76" s="18"/>
      <c r="Q76" s="18"/>
      <c r="R76" s="18"/>
      <c r="S76" s="18"/>
      <c r="T76" s="18"/>
      <c r="U76" s="18"/>
      <c r="V76" s="18"/>
    </row>
    <row r="77" spans="1:22" x14ac:dyDescent="0.25">
      <c r="A77" s="18"/>
      <c r="B77" s="54"/>
      <c r="C77" s="39"/>
      <c r="D77" s="42"/>
      <c r="E77" s="18"/>
      <c r="F77" s="18"/>
      <c r="G77" s="18"/>
      <c r="H77" s="18"/>
      <c r="I77" s="18"/>
      <c r="J77" s="18"/>
      <c r="K77" s="18"/>
      <c r="L77" s="18"/>
      <c r="M77" s="54"/>
      <c r="N77" s="39"/>
      <c r="O77" s="42"/>
      <c r="P77" s="18"/>
      <c r="Q77" s="18"/>
      <c r="R77" s="18"/>
      <c r="S77" s="18"/>
      <c r="T77" s="18"/>
      <c r="U77" s="18"/>
      <c r="V77" s="18"/>
    </row>
    <row r="78" spans="1:22" x14ac:dyDescent="0.25">
      <c r="A78" s="18"/>
      <c r="B78" s="54"/>
      <c r="C78" s="39"/>
      <c r="D78" s="42"/>
      <c r="E78" s="18"/>
      <c r="F78" s="18"/>
      <c r="G78" s="18"/>
      <c r="H78" s="18"/>
      <c r="I78" s="18"/>
      <c r="J78" s="18"/>
      <c r="K78" s="18"/>
      <c r="L78" s="18"/>
      <c r="M78" s="54"/>
      <c r="N78" s="39"/>
      <c r="O78" s="42"/>
      <c r="P78" s="18"/>
      <c r="Q78" s="18"/>
      <c r="R78" s="18"/>
      <c r="S78" s="18"/>
      <c r="T78" s="18"/>
      <c r="U78" s="18"/>
      <c r="V78" s="18"/>
    </row>
    <row r="79" spans="1:22" x14ac:dyDescent="0.25">
      <c r="A79" s="18"/>
      <c r="B79" s="54"/>
      <c r="C79" s="39"/>
      <c r="D79" s="42"/>
      <c r="E79" s="18"/>
      <c r="F79" s="18"/>
      <c r="G79" s="18"/>
      <c r="H79" s="18"/>
      <c r="I79" s="18"/>
      <c r="J79" s="18"/>
      <c r="K79" s="18"/>
      <c r="L79" s="18"/>
      <c r="M79" s="54"/>
      <c r="N79" s="39"/>
      <c r="O79" s="42"/>
      <c r="P79" s="18"/>
      <c r="Q79" s="18"/>
      <c r="R79" s="18"/>
      <c r="S79" s="18"/>
      <c r="T79" s="18"/>
      <c r="U79" s="18"/>
      <c r="V79" s="18"/>
    </row>
    <row r="80" spans="1:22" x14ac:dyDescent="0.25">
      <c r="A80" s="18"/>
      <c r="B80" s="54"/>
      <c r="C80" s="39"/>
      <c r="D80" s="42"/>
      <c r="E80" s="18"/>
      <c r="F80" s="18"/>
      <c r="G80" s="18"/>
      <c r="H80" s="18"/>
      <c r="I80" s="18"/>
      <c r="J80" s="18"/>
      <c r="K80" s="18"/>
      <c r="L80" s="18"/>
      <c r="M80" s="54"/>
      <c r="N80" s="39"/>
      <c r="O80" s="42"/>
      <c r="P80" s="18"/>
      <c r="Q80" s="18"/>
      <c r="R80" s="18"/>
      <c r="S80" s="18"/>
      <c r="T80" s="18"/>
      <c r="U80" s="18"/>
      <c r="V80" s="18"/>
    </row>
    <row r="81" spans="1:22" x14ac:dyDescent="0.25">
      <c r="A81" s="18"/>
      <c r="B81" s="54"/>
      <c r="C81" s="39"/>
      <c r="D81" s="42"/>
      <c r="E81" s="18"/>
      <c r="F81" s="18"/>
      <c r="G81" s="18"/>
      <c r="H81" s="18"/>
      <c r="I81" s="18"/>
      <c r="J81" s="18"/>
      <c r="K81" s="18"/>
      <c r="L81" s="18"/>
      <c r="M81" s="54"/>
      <c r="N81" s="39"/>
      <c r="O81" s="42"/>
      <c r="P81" s="18"/>
      <c r="Q81" s="18"/>
      <c r="R81" s="18"/>
      <c r="S81" s="18"/>
      <c r="T81" s="18"/>
      <c r="U81" s="18"/>
      <c r="V81" s="18"/>
    </row>
    <row r="82" spans="1:22" x14ac:dyDescent="0.25">
      <c r="A82" s="18"/>
      <c r="B82" s="54"/>
      <c r="C82" s="39"/>
      <c r="D82" s="42"/>
      <c r="E82" s="18"/>
      <c r="F82" s="18"/>
      <c r="G82" s="18"/>
      <c r="H82" s="18"/>
      <c r="I82" s="18"/>
      <c r="J82" s="18"/>
      <c r="K82" s="18"/>
      <c r="L82" s="18"/>
      <c r="M82" s="54"/>
      <c r="N82" s="39"/>
      <c r="O82" s="42"/>
      <c r="P82" s="18"/>
      <c r="Q82" s="18"/>
      <c r="R82" s="18"/>
      <c r="S82" s="18"/>
      <c r="T82" s="18"/>
      <c r="U82" s="18"/>
      <c r="V82" s="18"/>
    </row>
    <row r="83" spans="1:22" x14ac:dyDescent="0.25">
      <c r="A83" s="18"/>
      <c r="B83" s="54"/>
      <c r="C83" s="39"/>
      <c r="D83" s="42"/>
      <c r="E83" s="18"/>
      <c r="F83" s="18"/>
      <c r="G83" s="18"/>
      <c r="H83" s="18"/>
      <c r="I83" s="18"/>
      <c r="J83" s="18"/>
      <c r="K83" s="18"/>
      <c r="L83" s="18"/>
      <c r="M83" s="54"/>
      <c r="N83" s="39"/>
      <c r="O83" s="42"/>
      <c r="P83" s="18"/>
      <c r="Q83" s="18"/>
      <c r="R83" s="18"/>
      <c r="S83" s="18"/>
      <c r="T83" s="18"/>
      <c r="U83" s="18"/>
      <c r="V83" s="18"/>
    </row>
    <row r="84" spans="1:22" x14ac:dyDescent="0.25">
      <c r="A84" s="18"/>
      <c r="B84" s="54"/>
      <c r="C84" s="39"/>
      <c r="D84" s="42"/>
      <c r="E84" s="18"/>
      <c r="F84" s="18"/>
      <c r="G84" s="18"/>
      <c r="H84" s="18"/>
      <c r="I84" s="18"/>
      <c r="J84" s="18"/>
      <c r="K84" s="18"/>
      <c r="L84" s="18"/>
      <c r="M84" s="54"/>
      <c r="N84" s="39"/>
      <c r="O84" s="42"/>
      <c r="P84" s="18"/>
      <c r="Q84" s="18"/>
      <c r="R84" s="18"/>
      <c r="S84" s="18"/>
      <c r="T84" s="18"/>
      <c r="U84" s="18"/>
      <c r="V84" s="18"/>
    </row>
    <row r="85" spans="1:22" ht="15.75" thickBot="1" x14ac:dyDescent="0.3">
      <c r="A85" s="18"/>
      <c r="B85" s="55"/>
      <c r="C85" s="44"/>
      <c r="D85" s="45"/>
      <c r="E85" s="18"/>
      <c r="F85" s="18"/>
      <c r="G85" s="18"/>
      <c r="H85" s="18"/>
      <c r="I85" s="18"/>
      <c r="J85" s="18"/>
      <c r="K85" s="18"/>
      <c r="L85" s="18"/>
      <c r="M85" s="55"/>
      <c r="N85" s="44"/>
      <c r="O85" s="45"/>
      <c r="P85" s="18"/>
      <c r="Q85" s="18"/>
      <c r="R85" s="18"/>
      <c r="S85" s="18"/>
      <c r="T85" s="18"/>
      <c r="U85" s="18"/>
      <c r="V85" s="18"/>
    </row>
    <row r="86" spans="1:22" ht="15.75" thickBot="1" x14ac:dyDescent="0.3">
      <c r="A86" s="18"/>
    </row>
    <row r="87" spans="1:22" ht="15.75" thickBot="1" x14ac:dyDescent="0.3">
      <c r="A87" s="18"/>
      <c r="B87" s="263" t="s">
        <v>284</v>
      </c>
      <c r="C87" s="264"/>
      <c r="D87" s="265"/>
      <c r="E87" s="18"/>
      <c r="F87" s="18"/>
      <c r="G87" s="18"/>
      <c r="H87" s="18"/>
      <c r="I87" s="18"/>
      <c r="J87" s="18"/>
      <c r="K87" s="18"/>
      <c r="L87" s="18"/>
      <c r="M87" s="263" t="s">
        <v>285</v>
      </c>
      <c r="N87" s="264"/>
      <c r="O87" s="265"/>
      <c r="P87" s="18"/>
      <c r="Q87" s="18"/>
      <c r="R87" s="18"/>
      <c r="S87" s="18"/>
      <c r="T87" s="18"/>
      <c r="U87" s="18"/>
      <c r="V87" s="18"/>
    </row>
    <row r="88" spans="1:22" ht="15.75" thickBot="1" x14ac:dyDescent="0.3">
      <c r="A88" s="18"/>
      <c r="B88" s="61" t="s">
        <v>4</v>
      </c>
      <c r="C88" s="77" t="s">
        <v>3</v>
      </c>
      <c r="D88" s="62" t="s">
        <v>5</v>
      </c>
      <c r="E88" s="18"/>
      <c r="F88" s="18"/>
      <c r="G88" s="18"/>
      <c r="H88" s="18"/>
      <c r="I88" s="18"/>
      <c r="J88" s="18"/>
      <c r="K88" s="18"/>
      <c r="L88" s="18"/>
      <c r="M88" s="61" t="s">
        <v>4</v>
      </c>
      <c r="N88" s="77" t="s">
        <v>3</v>
      </c>
      <c r="O88" s="62" t="s">
        <v>5</v>
      </c>
      <c r="P88" s="18"/>
      <c r="Q88" s="18"/>
      <c r="R88" s="18"/>
      <c r="S88" s="18"/>
      <c r="T88" s="18"/>
      <c r="U88" s="18"/>
      <c r="V88" s="18"/>
    </row>
    <row r="89" spans="1:22" x14ac:dyDescent="0.25">
      <c r="A89" s="18"/>
      <c r="B89" s="78"/>
      <c r="C89" s="79"/>
      <c r="D89" s="42"/>
      <c r="E89" s="18"/>
      <c r="F89" s="18"/>
      <c r="G89" s="18"/>
      <c r="H89" s="18"/>
      <c r="I89" s="18"/>
      <c r="J89" s="18"/>
      <c r="K89" s="18"/>
      <c r="L89" s="18"/>
      <c r="M89" s="78"/>
      <c r="N89" s="79"/>
      <c r="O89" s="42"/>
      <c r="P89" s="18"/>
      <c r="Q89" s="18"/>
      <c r="R89" s="18"/>
      <c r="S89" s="18"/>
      <c r="T89" s="18"/>
      <c r="U89" s="18"/>
      <c r="V89" s="18"/>
    </row>
    <row r="90" spans="1:22" x14ac:dyDescent="0.25">
      <c r="A90" s="18"/>
      <c r="B90" s="54"/>
      <c r="C90" s="39"/>
      <c r="D90" s="42"/>
      <c r="E90" s="18"/>
      <c r="F90" s="18"/>
      <c r="G90" s="18"/>
      <c r="H90" s="18"/>
      <c r="I90" s="18"/>
      <c r="J90" s="18"/>
      <c r="K90" s="18"/>
      <c r="L90" s="18"/>
      <c r="M90" s="54"/>
      <c r="N90" s="39"/>
      <c r="O90" s="42"/>
      <c r="P90" s="18"/>
      <c r="Q90" s="18"/>
      <c r="R90" s="18"/>
      <c r="S90" s="18"/>
      <c r="T90" s="18"/>
      <c r="U90" s="18"/>
      <c r="V90" s="18"/>
    </row>
    <row r="91" spans="1:22" x14ac:dyDescent="0.25">
      <c r="A91" s="18"/>
      <c r="B91" s="54"/>
      <c r="C91" s="39"/>
      <c r="D91" s="42"/>
      <c r="E91" s="18"/>
      <c r="F91" s="18"/>
      <c r="G91" s="18"/>
      <c r="H91" s="18"/>
      <c r="I91" s="18"/>
      <c r="J91" s="18"/>
      <c r="K91" s="18"/>
      <c r="L91" s="18"/>
      <c r="M91" s="54"/>
      <c r="N91" s="39"/>
      <c r="O91" s="42"/>
      <c r="P91" s="18"/>
      <c r="Q91" s="18"/>
      <c r="R91" s="18"/>
      <c r="S91" s="18"/>
      <c r="T91" s="18"/>
      <c r="U91" s="18"/>
      <c r="V91" s="18"/>
    </row>
    <row r="92" spans="1:22" x14ac:dyDescent="0.25">
      <c r="A92" s="18"/>
      <c r="B92" s="54"/>
      <c r="C92" s="39"/>
      <c r="D92" s="42"/>
      <c r="E92" s="18"/>
      <c r="F92" s="18"/>
      <c r="G92" s="18"/>
      <c r="H92" s="18"/>
      <c r="I92" s="18"/>
      <c r="J92" s="18"/>
      <c r="K92" s="18"/>
      <c r="L92" s="18"/>
      <c r="M92" s="54"/>
      <c r="N92" s="39"/>
      <c r="O92" s="42"/>
      <c r="P92" s="18"/>
      <c r="Q92" s="18"/>
      <c r="R92" s="18"/>
      <c r="S92" s="18"/>
      <c r="T92" s="18"/>
      <c r="U92" s="18"/>
      <c r="V92" s="18"/>
    </row>
    <row r="93" spans="1:22" x14ac:dyDescent="0.25">
      <c r="A93" s="18"/>
      <c r="B93" s="54"/>
      <c r="C93" s="39"/>
      <c r="D93" s="42"/>
      <c r="E93" s="18"/>
      <c r="F93" s="18"/>
      <c r="G93" s="18"/>
      <c r="H93" s="18"/>
      <c r="I93" s="18"/>
      <c r="J93" s="18"/>
      <c r="K93" s="18"/>
      <c r="L93" s="18"/>
      <c r="M93" s="54"/>
      <c r="N93" s="39"/>
      <c r="O93" s="42"/>
      <c r="P93" s="18"/>
      <c r="Q93" s="18"/>
      <c r="R93" s="18"/>
      <c r="S93" s="18"/>
      <c r="T93" s="18"/>
      <c r="U93" s="18"/>
      <c r="V93" s="18"/>
    </row>
    <row r="94" spans="1:22" x14ac:dyDescent="0.25">
      <c r="A94" s="18"/>
      <c r="B94" s="54"/>
      <c r="C94" s="39"/>
      <c r="D94" s="42"/>
      <c r="E94" s="18"/>
      <c r="F94" s="18"/>
      <c r="G94" s="18"/>
      <c r="H94" s="18"/>
      <c r="I94" s="18"/>
      <c r="J94" s="18"/>
      <c r="K94" s="18"/>
      <c r="L94" s="18"/>
      <c r="M94" s="54"/>
      <c r="N94" s="39"/>
      <c r="O94" s="42"/>
      <c r="P94" s="18"/>
      <c r="Q94" s="18"/>
      <c r="R94" s="18"/>
      <c r="S94" s="18"/>
      <c r="T94" s="18"/>
      <c r="U94" s="18"/>
      <c r="V94" s="18"/>
    </row>
    <row r="95" spans="1:22" x14ac:dyDescent="0.25">
      <c r="A95" s="18"/>
      <c r="B95" s="54"/>
      <c r="C95" s="39"/>
      <c r="D95" s="42"/>
      <c r="E95" s="18"/>
      <c r="F95" s="18"/>
      <c r="G95" s="18"/>
      <c r="H95" s="18"/>
      <c r="I95" s="18"/>
      <c r="J95" s="18"/>
      <c r="K95" s="18"/>
      <c r="L95" s="18"/>
      <c r="M95" s="54"/>
      <c r="N95" s="39"/>
      <c r="O95" s="42"/>
      <c r="P95" s="18"/>
      <c r="Q95" s="18"/>
      <c r="R95" s="18"/>
      <c r="S95" s="18"/>
      <c r="T95" s="18"/>
      <c r="U95" s="18"/>
      <c r="V95" s="18"/>
    </row>
    <row r="96" spans="1:22" x14ac:dyDescent="0.25">
      <c r="A96" s="18"/>
      <c r="B96" s="54"/>
      <c r="C96" s="39"/>
      <c r="D96" s="42"/>
      <c r="E96" s="18"/>
      <c r="F96" s="18"/>
      <c r="G96" s="18"/>
      <c r="H96" s="18"/>
      <c r="I96" s="18"/>
      <c r="J96" s="18"/>
      <c r="K96" s="18"/>
      <c r="L96" s="18"/>
      <c r="M96" s="54"/>
      <c r="N96" s="39"/>
      <c r="O96" s="42"/>
      <c r="P96" s="18"/>
      <c r="Q96" s="18"/>
      <c r="R96" s="18"/>
      <c r="S96" s="18"/>
      <c r="T96" s="18"/>
      <c r="U96" s="18"/>
      <c r="V96" s="18"/>
    </row>
    <row r="97" spans="1:22" x14ac:dyDescent="0.25">
      <c r="A97" s="18"/>
      <c r="B97" s="54"/>
      <c r="C97" s="39"/>
      <c r="D97" s="42"/>
      <c r="E97" s="18"/>
      <c r="F97" s="18"/>
      <c r="G97" s="18"/>
      <c r="H97" s="18"/>
      <c r="I97" s="18"/>
      <c r="J97" s="18"/>
      <c r="K97" s="18"/>
      <c r="L97" s="18"/>
      <c r="M97" s="54"/>
      <c r="N97" s="39"/>
      <c r="O97" s="42"/>
      <c r="P97" s="18"/>
      <c r="Q97" s="18"/>
      <c r="R97" s="18"/>
      <c r="S97" s="18"/>
      <c r="T97" s="18"/>
      <c r="U97" s="18"/>
      <c r="V97" s="18"/>
    </row>
    <row r="98" spans="1:22" x14ac:dyDescent="0.25">
      <c r="A98" s="18"/>
      <c r="B98" s="54"/>
      <c r="C98" s="39"/>
      <c r="D98" s="42"/>
      <c r="E98" s="18"/>
      <c r="F98" s="18"/>
      <c r="G98" s="18"/>
      <c r="H98" s="18"/>
      <c r="I98" s="18"/>
      <c r="J98" s="18"/>
      <c r="K98" s="18"/>
      <c r="L98" s="18"/>
      <c r="M98" s="54"/>
      <c r="N98" s="39"/>
      <c r="O98" s="42"/>
      <c r="P98" s="18"/>
      <c r="Q98" s="18"/>
      <c r="R98" s="18"/>
      <c r="S98" s="18"/>
      <c r="T98" s="18"/>
      <c r="U98" s="18"/>
      <c r="V98" s="18"/>
    </row>
    <row r="99" spans="1:22" ht="15.75" thickBot="1" x14ac:dyDescent="0.3">
      <c r="A99" s="18"/>
      <c r="B99" s="55"/>
      <c r="C99" s="44"/>
      <c r="D99" s="45"/>
      <c r="E99" s="18"/>
      <c r="F99" s="18"/>
      <c r="G99" s="18"/>
      <c r="H99" s="18"/>
      <c r="I99" s="18"/>
      <c r="J99" s="18"/>
      <c r="K99" s="18"/>
      <c r="L99" s="18"/>
      <c r="M99" s="55"/>
      <c r="N99" s="44"/>
      <c r="O99" s="45"/>
      <c r="P99" s="18"/>
      <c r="Q99" s="18"/>
      <c r="R99" s="18"/>
      <c r="S99" s="18"/>
      <c r="T99" s="18"/>
      <c r="U99" s="18"/>
      <c r="V99" s="18"/>
    </row>
    <row r="100" spans="1:22" ht="15.75" thickBot="1" x14ac:dyDescent="0.3">
      <c r="A100" s="18"/>
    </row>
    <row r="101" spans="1:22" ht="15.75" thickBot="1" x14ac:dyDescent="0.3">
      <c r="A101" s="18"/>
      <c r="B101" s="263" t="s">
        <v>286</v>
      </c>
      <c r="C101" s="264"/>
      <c r="D101" s="265"/>
      <c r="E101" s="18"/>
      <c r="F101" s="18"/>
      <c r="G101" s="18"/>
      <c r="H101" s="18"/>
      <c r="I101" s="18"/>
      <c r="J101" s="18"/>
      <c r="K101" s="18"/>
      <c r="L101" s="18"/>
      <c r="M101" s="263" t="s">
        <v>288</v>
      </c>
      <c r="N101" s="264"/>
      <c r="O101" s="265"/>
      <c r="P101" s="18"/>
      <c r="Q101" s="18"/>
      <c r="R101" s="18"/>
      <c r="S101" s="18"/>
      <c r="T101" s="18"/>
      <c r="U101" s="18"/>
      <c r="V101" s="18"/>
    </row>
    <row r="102" spans="1:22" ht="15.75" thickBot="1" x14ac:dyDescent="0.3">
      <c r="A102" s="18"/>
      <c r="B102" s="61" t="s">
        <v>4</v>
      </c>
      <c r="C102" s="77" t="s">
        <v>3</v>
      </c>
      <c r="D102" s="62" t="s">
        <v>5</v>
      </c>
      <c r="E102" s="18"/>
      <c r="F102" s="18"/>
      <c r="G102" s="18"/>
      <c r="H102" s="18"/>
      <c r="I102" s="18"/>
      <c r="J102" s="18"/>
      <c r="K102" s="18"/>
      <c r="L102" s="18"/>
      <c r="M102" s="61" t="s">
        <v>4</v>
      </c>
      <c r="N102" s="77" t="s">
        <v>3</v>
      </c>
      <c r="O102" s="62" t="s">
        <v>5</v>
      </c>
      <c r="P102" s="18"/>
      <c r="Q102" s="18"/>
      <c r="R102" s="18"/>
      <c r="S102" s="18"/>
      <c r="T102" s="18"/>
      <c r="U102" s="18"/>
      <c r="V102" s="18"/>
    </row>
    <row r="103" spans="1:22" x14ac:dyDescent="0.25">
      <c r="A103" s="18"/>
      <c r="B103" s="78"/>
      <c r="C103" s="79"/>
      <c r="D103" s="42"/>
      <c r="E103" s="18"/>
      <c r="F103" s="18"/>
      <c r="G103" s="18"/>
      <c r="H103" s="18"/>
      <c r="I103" s="18"/>
      <c r="J103" s="18"/>
      <c r="K103" s="18"/>
      <c r="L103" s="18"/>
      <c r="M103" s="78"/>
      <c r="N103" s="79"/>
      <c r="O103" s="42"/>
      <c r="P103" s="18"/>
      <c r="Q103" s="18"/>
      <c r="R103" s="18"/>
      <c r="S103" s="18"/>
      <c r="T103" s="18"/>
      <c r="U103" s="18"/>
      <c r="V103" s="18"/>
    </row>
    <row r="104" spans="1:22" x14ac:dyDescent="0.25">
      <c r="A104" s="18"/>
      <c r="B104" s="54"/>
      <c r="C104" s="39"/>
      <c r="D104" s="42"/>
      <c r="E104" s="18"/>
      <c r="F104" s="18"/>
      <c r="G104" s="18"/>
      <c r="H104" s="18"/>
      <c r="I104" s="18"/>
      <c r="J104" s="18"/>
      <c r="K104" s="18"/>
      <c r="L104" s="18"/>
      <c r="M104" s="54"/>
      <c r="N104" s="39"/>
      <c r="O104" s="42"/>
      <c r="P104" s="18"/>
      <c r="Q104" s="18"/>
      <c r="R104" s="18"/>
      <c r="S104" s="18"/>
      <c r="T104" s="18"/>
      <c r="U104" s="18"/>
      <c r="V104" s="18"/>
    </row>
    <row r="105" spans="1:22" x14ac:dyDescent="0.25">
      <c r="A105" s="18"/>
      <c r="B105" s="54"/>
      <c r="C105" s="39"/>
      <c r="D105" s="42"/>
      <c r="E105" s="18"/>
      <c r="F105" s="18"/>
      <c r="G105" s="18"/>
      <c r="H105" s="18"/>
      <c r="I105" s="18"/>
      <c r="J105" s="18"/>
      <c r="K105" s="18"/>
      <c r="L105" s="18"/>
      <c r="M105" s="54"/>
      <c r="N105" s="39"/>
      <c r="O105" s="42"/>
      <c r="P105" s="18"/>
      <c r="Q105" s="18"/>
      <c r="R105" s="18"/>
      <c r="S105" s="18"/>
      <c r="T105" s="18"/>
      <c r="U105" s="18"/>
      <c r="V105" s="18"/>
    </row>
    <row r="106" spans="1:22" x14ac:dyDescent="0.25">
      <c r="A106" s="18"/>
      <c r="B106" s="54"/>
      <c r="C106" s="39"/>
      <c r="D106" s="42"/>
      <c r="E106" s="18"/>
      <c r="F106" s="18"/>
      <c r="G106" s="18"/>
      <c r="H106" s="18"/>
      <c r="I106" s="18"/>
      <c r="J106" s="18"/>
      <c r="K106" s="18"/>
      <c r="L106" s="18"/>
      <c r="M106" s="54"/>
      <c r="N106" s="39"/>
      <c r="O106" s="42"/>
      <c r="P106" s="18"/>
      <c r="Q106" s="18"/>
      <c r="R106" s="18"/>
      <c r="S106" s="18"/>
      <c r="T106" s="18"/>
      <c r="U106" s="18"/>
      <c r="V106" s="18"/>
    </row>
    <row r="107" spans="1:22" x14ac:dyDescent="0.25">
      <c r="A107" s="18"/>
      <c r="B107" s="54"/>
      <c r="C107" s="39"/>
      <c r="D107" s="42"/>
      <c r="E107" s="18"/>
      <c r="F107" s="18"/>
      <c r="G107" s="18"/>
      <c r="H107" s="18"/>
      <c r="I107" s="18"/>
      <c r="J107" s="18"/>
      <c r="K107" s="18"/>
      <c r="L107" s="18"/>
      <c r="M107" s="54"/>
      <c r="N107" s="39"/>
      <c r="O107" s="42"/>
      <c r="P107" s="18"/>
      <c r="Q107" s="18"/>
      <c r="R107" s="18"/>
      <c r="S107" s="18"/>
      <c r="T107" s="18"/>
      <c r="U107" s="18"/>
      <c r="V107" s="18"/>
    </row>
    <row r="108" spans="1:22" x14ac:dyDescent="0.25">
      <c r="A108" s="18"/>
      <c r="B108" s="54"/>
      <c r="C108" s="39"/>
      <c r="D108" s="42"/>
      <c r="E108" s="18"/>
      <c r="F108" s="18"/>
      <c r="G108" s="18"/>
      <c r="H108" s="18"/>
      <c r="I108" s="18"/>
      <c r="J108" s="18"/>
      <c r="K108" s="18"/>
      <c r="L108" s="18"/>
      <c r="M108" s="54"/>
      <c r="N108" s="39"/>
      <c r="O108" s="42"/>
      <c r="P108" s="18"/>
      <c r="Q108" s="18"/>
      <c r="R108" s="18"/>
      <c r="S108" s="18"/>
      <c r="T108" s="18"/>
      <c r="U108" s="18"/>
      <c r="V108" s="18"/>
    </row>
    <row r="109" spans="1:22" x14ac:dyDescent="0.25">
      <c r="A109" s="18"/>
      <c r="B109" s="54"/>
      <c r="C109" s="39"/>
      <c r="D109" s="42"/>
      <c r="E109" s="18"/>
      <c r="F109" s="18"/>
      <c r="G109" s="18"/>
      <c r="H109" s="18"/>
      <c r="I109" s="18"/>
      <c r="J109" s="18"/>
      <c r="K109" s="18"/>
      <c r="L109" s="18"/>
      <c r="M109" s="54"/>
      <c r="N109" s="39"/>
      <c r="O109" s="42"/>
      <c r="P109" s="18"/>
      <c r="Q109" s="18"/>
      <c r="R109" s="18"/>
      <c r="S109" s="18"/>
      <c r="T109" s="18"/>
      <c r="U109" s="18"/>
      <c r="V109" s="18"/>
    </row>
    <row r="110" spans="1:22" x14ac:dyDescent="0.25">
      <c r="A110" s="18"/>
      <c r="B110" s="54"/>
      <c r="C110" s="39"/>
      <c r="D110" s="42"/>
      <c r="E110" s="18"/>
      <c r="F110" s="18"/>
      <c r="G110" s="18"/>
      <c r="H110" s="18"/>
      <c r="I110" s="18"/>
      <c r="J110" s="18"/>
      <c r="K110" s="18"/>
      <c r="L110" s="18"/>
      <c r="M110" s="54"/>
      <c r="N110" s="39"/>
      <c r="O110" s="42"/>
      <c r="P110" s="18"/>
      <c r="Q110" s="18"/>
      <c r="R110" s="18"/>
      <c r="S110" s="18"/>
      <c r="T110" s="18"/>
      <c r="U110" s="18"/>
      <c r="V110" s="18"/>
    </row>
    <row r="111" spans="1:22" x14ac:dyDescent="0.25">
      <c r="A111" s="18"/>
      <c r="B111" s="54"/>
      <c r="C111" s="39"/>
      <c r="D111" s="42"/>
      <c r="E111" s="18"/>
      <c r="F111" s="18"/>
      <c r="G111" s="18"/>
      <c r="H111" s="18"/>
      <c r="I111" s="18"/>
      <c r="J111" s="18"/>
      <c r="K111" s="18"/>
      <c r="L111" s="18"/>
      <c r="M111" s="54"/>
      <c r="N111" s="39"/>
      <c r="O111" s="42"/>
      <c r="P111" s="18"/>
      <c r="Q111" s="18"/>
      <c r="R111" s="18"/>
      <c r="S111" s="18"/>
      <c r="T111" s="18"/>
      <c r="U111" s="18"/>
      <c r="V111" s="18"/>
    </row>
    <row r="112" spans="1:22" x14ac:dyDescent="0.25">
      <c r="A112" s="18"/>
      <c r="B112" s="54"/>
      <c r="C112" s="39"/>
      <c r="D112" s="42"/>
      <c r="E112" s="18"/>
      <c r="F112" s="18"/>
      <c r="G112" s="18"/>
      <c r="H112" s="18"/>
      <c r="I112" s="18"/>
      <c r="J112" s="18"/>
      <c r="K112" s="18"/>
      <c r="L112" s="18"/>
      <c r="M112" s="54"/>
      <c r="N112" s="39"/>
      <c r="O112" s="42"/>
      <c r="P112" s="18"/>
      <c r="Q112" s="18"/>
      <c r="R112" s="18"/>
      <c r="S112" s="18"/>
      <c r="T112" s="18"/>
      <c r="U112" s="18"/>
      <c r="V112" s="18"/>
    </row>
    <row r="113" spans="1:22" ht="15.75" thickBot="1" x14ac:dyDescent="0.3">
      <c r="A113" s="18"/>
      <c r="B113" s="55"/>
      <c r="C113" s="44"/>
      <c r="D113" s="45"/>
      <c r="E113" s="18"/>
      <c r="F113" s="18"/>
      <c r="G113" s="18"/>
      <c r="H113" s="18"/>
      <c r="I113" s="18"/>
      <c r="J113" s="18"/>
      <c r="K113" s="18"/>
      <c r="L113" s="18"/>
      <c r="M113" s="55"/>
      <c r="N113" s="44"/>
      <c r="O113" s="45"/>
      <c r="P113" s="18"/>
      <c r="Q113" s="18"/>
      <c r="R113" s="18"/>
      <c r="S113" s="18"/>
      <c r="T113" s="18"/>
      <c r="U113" s="18"/>
      <c r="V113" s="18"/>
    </row>
    <row r="114" spans="1:22" ht="15.75" thickBot="1" x14ac:dyDescent="0.3">
      <c r="A114" s="18"/>
    </row>
    <row r="115" spans="1:22" ht="15.75" thickBot="1" x14ac:dyDescent="0.3">
      <c r="A115" s="18"/>
      <c r="B115" s="263" t="s">
        <v>289</v>
      </c>
      <c r="C115" s="264"/>
      <c r="D115" s="265"/>
      <c r="E115" s="18"/>
      <c r="F115" s="18"/>
      <c r="G115" s="18"/>
      <c r="H115" s="18"/>
      <c r="I115" s="18"/>
      <c r="J115" s="18"/>
      <c r="K115" s="18"/>
      <c r="L115" s="18"/>
      <c r="M115" s="263" t="s">
        <v>287</v>
      </c>
      <c r="N115" s="264"/>
      <c r="O115" s="265"/>
      <c r="P115" s="18"/>
      <c r="Q115" s="18"/>
      <c r="R115" s="18"/>
      <c r="S115" s="18"/>
      <c r="T115" s="18"/>
      <c r="U115" s="18"/>
      <c r="V115" s="18"/>
    </row>
    <row r="116" spans="1:22" ht="15.75" thickBot="1" x14ac:dyDescent="0.3">
      <c r="A116" s="18"/>
      <c r="B116" s="61" t="s">
        <v>4</v>
      </c>
      <c r="C116" s="77" t="s">
        <v>3</v>
      </c>
      <c r="D116" s="62" t="s">
        <v>5</v>
      </c>
      <c r="E116" s="18"/>
      <c r="F116" s="18"/>
      <c r="G116" s="18"/>
      <c r="H116" s="18"/>
      <c r="I116" s="18"/>
      <c r="J116" s="18"/>
      <c r="K116" s="18"/>
      <c r="L116" s="18"/>
      <c r="M116" s="61" t="s">
        <v>4</v>
      </c>
      <c r="N116" s="77" t="s">
        <v>3</v>
      </c>
      <c r="O116" s="62" t="s">
        <v>5</v>
      </c>
      <c r="P116" s="18"/>
      <c r="Q116" s="18"/>
      <c r="R116" s="18"/>
      <c r="S116" s="18"/>
      <c r="T116" s="18"/>
      <c r="U116" s="18"/>
      <c r="V116" s="18"/>
    </row>
    <row r="117" spans="1:22" x14ac:dyDescent="0.25">
      <c r="A117" s="18"/>
      <c r="B117" s="78"/>
      <c r="C117" s="79"/>
      <c r="D117" s="42"/>
      <c r="E117" s="18"/>
      <c r="F117" s="18"/>
      <c r="G117" s="18"/>
      <c r="H117" s="18"/>
      <c r="I117" s="18"/>
      <c r="J117" s="18"/>
      <c r="K117" s="18"/>
      <c r="L117" s="18"/>
      <c r="M117" s="78"/>
      <c r="N117" s="79"/>
      <c r="O117" s="42"/>
      <c r="P117" s="18"/>
      <c r="Q117" s="18"/>
      <c r="R117" s="18"/>
      <c r="S117" s="18"/>
      <c r="T117" s="18"/>
      <c r="U117" s="18"/>
      <c r="V117" s="18"/>
    </row>
    <row r="118" spans="1:22" x14ac:dyDescent="0.25">
      <c r="A118" s="18"/>
      <c r="B118" s="54"/>
      <c r="C118" s="39"/>
      <c r="D118" s="42"/>
      <c r="E118" s="18"/>
      <c r="F118" s="18"/>
      <c r="G118" s="18"/>
      <c r="H118" s="18"/>
      <c r="I118" s="18"/>
      <c r="J118" s="18"/>
      <c r="K118" s="18"/>
      <c r="L118" s="18"/>
      <c r="M118" s="54"/>
      <c r="N118" s="39"/>
      <c r="O118" s="42"/>
      <c r="P118" s="18"/>
      <c r="Q118" s="18"/>
      <c r="R118" s="18"/>
      <c r="S118" s="18"/>
      <c r="T118" s="18"/>
      <c r="U118" s="18"/>
      <c r="V118" s="18"/>
    </row>
    <row r="119" spans="1:22" x14ac:dyDescent="0.25">
      <c r="A119" s="18"/>
      <c r="B119" s="54"/>
      <c r="C119" s="39"/>
      <c r="D119" s="42"/>
      <c r="E119" s="18"/>
      <c r="F119" s="18"/>
      <c r="G119" s="18"/>
      <c r="H119" s="18"/>
      <c r="I119" s="18"/>
      <c r="J119" s="18"/>
      <c r="K119" s="18"/>
      <c r="L119" s="18"/>
      <c r="M119" s="54"/>
      <c r="N119" s="39"/>
      <c r="O119" s="42"/>
      <c r="P119" s="18"/>
      <c r="Q119" s="18"/>
      <c r="R119" s="18"/>
      <c r="S119" s="18"/>
      <c r="T119" s="18"/>
      <c r="U119" s="18"/>
      <c r="V119" s="18"/>
    </row>
    <row r="120" spans="1:22" x14ac:dyDescent="0.25">
      <c r="A120" s="18"/>
      <c r="B120" s="54"/>
      <c r="C120" s="39"/>
      <c r="D120" s="42"/>
      <c r="E120" s="18"/>
      <c r="F120" s="18"/>
      <c r="G120" s="18"/>
      <c r="H120" s="18"/>
      <c r="I120" s="18"/>
      <c r="J120" s="18"/>
      <c r="K120" s="18"/>
      <c r="L120" s="18"/>
      <c r="M120" s="54"/>
      <c r="N120" s="39"/>
      <c r="O120" s="42"/>
      <c r="P120" s="18"/>
      <c r="Q120" s="18"/>
      <c r="R120" s="18"/>
      <c r="S120" s="18"/>
      <c r="T120" s="18"/>
      <c r="U120" s="18"/>
      <c r="V120" s="18"/>
    </row>
    <row r="121" spans="1:22" x14ac:dyDescent="0.25">
      <c r="A121" s="18"/>
      <c r="B121" s="54"/>
      <c r="C121" s="39"/>
      <c r="D121" s="42"/>
      <c r="E121" s="18"/>
      <c r="F121" s="18"/>
      <c r="G121" s="18"/>
      <c r="H121" s="18"/>
      <c r="I121" s="18"/>
      <c r="J121" s="18"/>
      <c r="K121" s="18"/>
      <c r="L121" s="18"/>
      <c r="M121" s="54"/>
      <c r="N121" s="39"/>
      <c r="O121" s="42"/>
      <c r="P121" s="18"/>
      <c r="Q121" s="18"/>
      <c r="R121" s="18"/>
      <c r="S121" s="18"/>
      <c r="T121" s="18"/>
      <c r="U121" s="18"/>
      <c r="V121" s="18"/>
    </row>
    <row r="122" spans="1:22" x14ac:dyDescent="0.25">
      <c r="A122" s="18"/>
      <c r="B122" s="54"/>
      <c r="C122" s="39"/>
      <c r="D122" s="42"/>
      <c r="E122" s="18"/>
      <c r="F122" s="18"/>
      <c r="G122" s="18"/>
      <c r="H122" s="18"/>
      <c r="I122" s="18"/>
      <c r="J122" s="18"/>
      <c r="K122" s="18"/>
      <c r="L122" s="18"/>
      <c r="M122" s="54"/>
      <c r="N122" s="39"/>
      <c r="O122" s="42"/>
      <c r="P122" s="18"/>
      <c r="Q122" s="18"/>
      <c r="R122" s="18"/>
      <c r="S122" s="18"/>
      <c r="T122" s="18"/>
      <c r="U122" s="18"/>
      <c r="V122" s="18"/>
    </row>
    <row r="123" spans="1:22" x14ac:dyDescent="0.25">
      <c r="A123" s="18"/>
      <c r="B123" s="54"/>
      <c r="C123" s="39"/>
      <c r="D123" s="42"/>
      <c r="E123" s="18"/>
      <c r="F123" s="18"/>
      <c r="G123" s="18"/>
      <c r="H123" s="18"/>
      <c r="I123" s="18"/>
      <c r="J123" s="18"/>
      <c r="K123" s="18"/>
      <c r="L123" s="18"/>
      <c r="M123" s="54"/>
      <c r="N123" s="39"/>
      <c r="O123" s="42"/>
      <c r="P123" s="18"/>
      <c r="Q123" s="18"/>
      <c r="R123" s="18"/>
      <c r="S123" s="18"/>
      <c r="T123" s="18"/>
      <c r="U123" s="18"/>
      <c r="V123" s="18"/>
    </row>
    <row r="124" spans="1:22" x14ac:dyDescent="0.25">
      <c r="A124" s="18"/>
      <c r="B124" s="54"/>
      <c r="C124" s="39"/>
      <c r="D124" s="42"/>
      <c r="E124" s="18"/>
      <c r="F124" s="18"/>
      <c r="G124" s="18"/>
      <c r="H124" s="18"/>
      <c r="I124" s="18"/>
      <c r="J124" s="18"/>
      <c r="K124" s="18"/>
      <c r="L124" s="18"/>
      <c r="M124" s="54"/>
      <c r="N124" s="39"/>
      <c r="O124" s="42"/>
      <c r="P124" s="18"/>
      <c r="Q124" s="18"/>
      <c r="R124" s="18"/>
      <c r="S124" s="18"/>
      <c r="T124" s="18"/>
      <c r="U124" s="18"/>
      <c r="V124" s="18"/>
    </row>
    <row r="125" spans="1:22" x14ac:dyDescent="0.25">
      <c r="A125" s="18"/>
      <c r="B125" s="54"/>
      <c r="C125" s="39"/>
      <c r="D125" s="42"/>
      <c r="E125" s="18"/>
      <c r="F125" s="18"/>
      <c r="G125" s="18"/>
      <c r="H125" s="18"/>
      <c r="I125" s="18"/>
      <c r="J125" s="18"/>
      <c r="K125" s="18"/>
      <c r="L125" s="18"/>
      <c r="M125" s="54"/>
      <c r="N125" s="39"/>
      <c r="O125" s="42"/>
      <c r="P125" s="18"/>
      <c r="Q125" s="18"/>
      <c r="R125" s="18"/>
      <c r="S125" s="18"/>
      <c r="T125" s="18"/>
      <c r="U125" s="18"/>
      <c r="V125" s="18"/>
    </row>
    <row r="126" spans="1:22" x14ac:dyDescent="0.25">
      <c r="A126" s="18"/>
      <c r="B126" s="54"/>
      <c r="C126" s="39"/>
      <c r="D126" s="42"/>
      <c r="E126" s="18"/>
      <c r="F126" s="18"/>
      <c r="G126" s="18"/>
      <c r="H126" s="18"/>
      <c r="I126" s="18"/>
      <c r="J126" s="18"/>
      <c r="K126" s="18"/>
      <c r="L126" s="18"/>
      <c r="M126" s="54"/>
      <c r="N126" s="39"/>
      <c r="O126" s="42"/>
      <c r="P126" s="18"/>
      <c r="Q126" s="18"/>
      <c r="R126" s="18"/>
      <c r="S126" s="18"/>
      <c r="T126" s="18"/>
      <c r="U126" s="18"/>
      <c r="V126" s="18"/>
    </row>
    <row r="127" spans="1:22" ht="15.75" thickBot="1" x14ac:dyDescent="0.3">
      <c r="A127" s="18"/>
      <c r="B127" s="55"/>
      <c r="C127" s="44"/>
      <c r="D127" s="45"/>
      <c r="E127" s="18"/>
      <c r="F127" s="18"/>
      <c r="G127" s="18"/>
      <c r="H127" s="18"/>
      <c r="I127" s="18"/>
      <c r="J127" s="18"/>
      <c r="K127" s="18"/>
      <c r="L127" s="18"/>
      <c r="M127" s="55"/>
      <c r="N127" s="44"/>
      <c r="O127" s="45"/>
      <c r="P127" s="18"/>
      <c r="Q127" s="18"/>
      <c r="R127" s="18"/>
      <c r="S127" s="18"/>
      <c r="T127" s="18"/>
      <c r="U127" s="18"/>
      <c r="V127" s="18"/>
    </row>
    <row r="128" spans="1:22" ht="15.75" thickBot="1" x14ac:dyDescent="0.3">
      <c r="A128" s="18"/>
    </row>
    <row r="129" spans="1:22" ht="15.75" thickBot="1" x14ac:dyDescent="0.3">
      <c r="A129" s="18"/>
      <c r="B129" s="263" t="s">
        <v>290</v>
      </c>
      <c r="C129" s="264"/>
      <c r="D129" s="265"/>
      <c r="E129" s="18"/>
      <c r="F129" s="18"/>
      <c r="G129" s="18"/>
      <c r="H129" s="18"/>
      <c r="I129" s="18"/>
      <c r="J129" s="18"/>
      <c r="K129" s="18"/>
      <c r="L129" s="18"/>
      <c r="M129" s="263" t="s">
        <v>291</v>
      </c>
      <c r="N129" s="264"/>
      <c r="O129" s="265"/>
      <c r="P129" s="18"/>
      <c r="Q129" s="18"/>
      <c r="R129" s="18"/>
      <c r="S129" s="18"/>
      <c r="T129" s="18"/>
      <c r="U129" s="18"/>
      <c r="V129" s="18"/>
    </row>
    <row r="130" spans="1:22" ht="15.75" thickBot="1" x14ac:dyDescent="0.3">
      <c r="A130" s="18"/>
      <c r="B130" s="61" t="s">
        <v>4</v>
      </c>
      <c r="C130" s="77" t="s">
        <v>3</v>
      </c>
      <c r="D130" s="62" t="s">
        <v>5</v>
      </c>
      <c r="E130" s="18"/>
      <c r="F130" s="18"/>
      <c r="G130" s="18"/>
      <c r="H130" s="18"/>
      <c r="I130" s="18"/>
      <c r="J130" s="18"/>
      <c r="K130" s="18"/>
      <c r="L130" s="18"/>
      <c r="M130" s="61" t="s">
        <v>4</v>
      </c>
      <c r="N130" s="77" t="s">
        <v>3</v>
      </c>
      <c r="O130" s="62" t="s">
        <v>5</v>
      </c>
      <c r="P130" s="18"/>
      <c r="Q130" s="18"/>
      <c r="R130" s="18"/>
      <c r="S130" s="18"/>
      <c r="T130" s="18"/>
      <c r="U130" s="18"/>
      <c r="V130" s="18"/>
    </row>
    <row r="131" spans="1:22" x14ac:dyDescent="0.25">
      <c r="A131" s="18"/>
      <c r="B131" s="78"/>
      <c r="C131" s="79"/>
      <c r="D131" s="42"/>
      <c r="E131" s="18"/>
      <c r="F131" s="18"/>
      <c r="G131" s="18"/>
      <c r="H131" s="18"/>
      <c r="I131" s="18"/>
      <c r="J131" s="18"/>
      <c r="K131" s="18"/>
      <c r="L131" s="18"/>
      <c r="M131" s="78"/>
      <c r="N131" s="79"/>
      <c r="O131" s="42"/>
      <c r="P131" s="18"/>
      <c r="Q131" s="18"/>
      <c r="R131" s="18"/>
      <c r="S131" s="18"/>
      <c r="T131" s="18"/>
      <c r="U131" s="18"/>
      <c r="V131" s="18"/>
    </row>
    <row r="132" spans="1:22" x14ac:dyDescent="0.25">
      <c r="A132" s="18"/>
      <c r="B132" s="54"/>
      <c r="C132" s="39"/>
      <c r="D132" s="42"/>
      <c r="E132" s="18"/>
      <c r="F132" s="18"/>
      <c r="G132" s="18"/>
      <c r="H132" s="18"/>
      <c r="I132" s="18"/>
      <c r="J132" s="18"/>
      <c r="K132" s="18"/>
      <c r="L132" s="18"/>
      <c r="M132" s="54"/>
      <c r="N132" s="39"/>
      <c r="O132" s="42"/>
      <c r="P132" s="18"/>
      <c r="Q132" s="18"/>
      <c r="R132" s="18"/>
      <c r="S132" s="18"/>
      <c r="T132" s="18"/>
      <c r="U132" s="18"/>
      <c r="V132" s="18"/>
    </row>
    <row r="133" spans="1:22" x14ac:dyDescent="0.25">
      <c r="A133" s="18"/>
      <c r="B133" s="54"/>
      <c r="C133" s="39"/>
      <c r="D133" s="42"/>
      <c r="E133" s="18"/>
      <c r="F133" s="18"/>
      <c r="G133" s="18"/>
      <c r="H133" s="18"/>
      <c r="I133" s="18"/>
      <c r="J133" s="18"/>
      <c r="K133" s="18"/>
      <c r="L133" s="18"/>
      <c r="M133" s="54"/>
      <c r="N133" s="39"/>
      <c r="O133" s="42"/>
      <c r="P133" s="18"/>
      <c r="Q133" s="18"/>
      <c r="R133" s="18"/>
      <c r="S133" s="18"/>
      <c r="T133" s="18"/>
      <c r="U133" s="18"/>
      <c r="V133" s="18"/>
    </row>
    <row r="134" spans="1:22" x14ac:dyDescent="0.25">
      <c r="A134" s="18"/>
      <c r="B134" s="54"/>
      <c r="C134" s="39"/>
      <c r="D134" s="42"/>
      <c r="E134" s="18"/>
      <c r="F134" s="18"/>
      <c r="G134" s="18"/>
      <c r="H134" s="18"/>
      <c r="I134" s="18"/>
      <c r="J134" s="18"/>
      <c r="K134" s="18"/>
      <c r="L134" s="18"/>
      <c r="M134" s="54"/>
      <c r="N134" s="39"/>
      <c r="O134" s="42"/>
      <c r="P134" s="18"/>
      <c r="Q134" s="18"/>
      <c r="R134" s="18"/>
      <c r="S134" s="18"/>
      <c r="T134" s="18"/>
      <c r="U134" s="18"/>
      <c r="V134" s="18"/>
    </row>
    <row r="135" spans="1:22" x14ac:dyDescent="0.25">
      <c r="A135" s="18"/>
      <c r="B135" s="54"/>
      <c r="C135" s="39"/>
      <c r="D135" s="42"/>
      <c r="E135" s="18"/>
      <c r="F135" s="18"/>
      <c r="G135" s="18"/>
      <c r="H135" s="18"/>
      <c r="I135" s="18"/>
      <c r="J135" s="18"/>
      <c r="K135" s="18"/>
      <c r="L135" s="18"/>
      <c r="M135" s="54"/>
      <c r="N135" s="39"/>
      <c r="O135" s="42"/>
      <c r="P135" s="18"/>
      <c r="Q135" s="18"/>
      <c r="R135" s="18"/>
      <c r="S135" s="18"/>
      <c r="T135" s="18"/>
      <c r="U135" s="18"/>
      <c r="V135" s="18"/>
    </row>
    <row r="136" spans="1:22" x14ac:dyDescent="0.25">
      <c r="A136" s="18"/>
      <c r="B136" s="54"/>
      <c r="C136" s="39"/>
      <c r="D136" s="42"/>
      <c r="E136" s="18"/>
      <c r="F136" s="18"/>
      <c r="G136" s="18"/>
      <c r="H136" s="18"/>
      <c r="I136" s="18"/>
      <c r="J136" s="18"/>
      <c r="K136" s="18"/>
      <c r="L136" s="18"/>
      <c r="M136" s="54"/>
      <c r="N136" s="39"/>
      <c r="O136" s="42"/>
      <c r="P136" s="18"/>
      <c r="Q136" s="18"/>
      <c r="R136" s="18"/>
      <c r="S136" s="18"/>
      <c r="T136" s="18"/>
      <c r="U136" s="18"/>
      <c r="V136" s="18"/>
    </row>
    <row r="137" spans="1:22" x14ac:dyDescent="0.25">
      <c r="A137" s="18"/>
      <c r="B137" s="54"/>
      <c r="C137" s="39"/>
      <c r="D137" s="42"/>
      <c r="E137" s="18"/>
      <c r="F137" s="18"/>
      <c r="G137" s="18"/>
      <c r="H137" s="18"/>
      <c r="I137" s="18"/>
      <c r="J137" s="18"/>
      <c r="K137" s="18"/>
      <c r="L137" s="18"/>
      <c r="M137" s="54"/>
      <c r="N137" s="39"/>
      <c r="O137" s="42"/>
      <c r="P137" s="18"/>
      <c r="Q137" s="18"/>
      <c r="R137" s="18"/>
      <c r="S137" s="18"/>
      <c r="T137" s="18"/>
      <c r="U137" s="18"/>
      <c r="V137" s="18"/>
    </row>
    <row r="138" spans="1:22" x14ac:dyDescent="0.25">
      <c r="A138" s="18"/>
      <c r="B138" s="54"/>
      <c r="C138" s="39"/>
      <c r="D138" s="42"/>
      <c r="E138" s="18"/>
      <c r="F138" s="18"/>
      <c r="G138" s="18"/>
      <c r="H138" s="18"/>
      <c r="I138" s="18"/>
      <c r="J138" s="18"/>
      <c r="K138" s="18"/>
      <c r="L138" s="18"/>
      <c r="M138" s="54"/>
      <c r="N138" s="39"/>
      <c r="O138" s="42"/>
      <c r="P138" s="18"/>
      <c r="Q138" s="18"/>
      <c r="R138" s="18"/>
      <c r="S138" s="18"/>
      <c r="T138" s="18"/>
      <c r="U138" s="18"/>
      <c r="V138" s="18"/>
    </row>
    <row r="139" spans="1:22" x14ac:dyDescent="0.25">
      <c r="A139" s="18"/>
      <c r="B139" s="54"/>
      <c r="C139" s="39"/>
      <c r="D139" s="42"/>
      <c r="E139" s="18"/>
      <c r="F139" s="18"/>
      <c r="G139" s="18"/>
      <c r="H139" s="18"/>
      <c r="I139" s="18"/>
      <c r="J139" s="18"/>
      <c r="K139" s="18"/>
      <c r="L139" s="18"/>
      <c r="M139" s="54"/>
      <c r="N139" s="39"/>
      <c r="O139" s="42"/>
      <c r="P139" s="18"/>
      <c r="Q139" s="18"/>
      <c r="R139" s="18"/>
      <c r="S139" s="18"/>
      <c r="T139" s="18"/>
      <c r="U139" s="18"/>
      <c r="V139" s="18"/>
    </row>
    <row r="140" spans="1:22" x14ac:dyDescent="0.25">
      <c r="A140" s="18"/>
      <c r="B140" s="54"/>
      <c r="C140" s="39"/>
      <c r="D140" s="42"/>
      <c r="E140" s="18"/>
      <c r="F140" s="18"/>
      <c r="G140" s="18"/>
      <c r="H140" s="18"/>
      <c r="I140" s="18"/>
      <c r="J140" s="18"/>
      <c r="K140" s="18"/>
      <c r="L140" s="18"/>
      <c r="M140" s="54"/>
      <c r="N140" s="39"/>
      <c r="O140" s="42"/>
      <c r="P140" s="18"/>
      <c r="Q140" s="18"/>
      <c r="R140" s="18"/>
      <c r="S140" s="18"/>
      <c r="T140" s="18"/>
      <c r="U140" s="18"/>
      <c r="V140" s="18"/>
    </row>
    <row r="141" spans="1:22" ht="15.75" thickBot="1" x14ac:dyDescent="0.3">
      <c r="A141" s="18"/>
      <c r="B141" s="55"/>
      <c r="C141" s="44"/>
      <c r="D141" s="45"/>
      <c r="E141" s="18"/>
      <c r="F141" s="18"/>
      <c r="G141" s="18"/>
      <c r="H141" s="18"/>
      <c r="I141" s="18"/>
      <c r="J141" s="18"/>
      <c r="K141" s="18"/>
      <c r="L141" s="18"/>
      <c r="M141" s="55"/>
      <c r="N141" s="44"/>
      <c r="O141" s="45"/>
      <c r="P141" s="18"/>
      <c r="Q141" s="18"/>
      <c r="R141" s="18"/>
      <c r="S141" s="18"/>
      <c r="T141" s="18"/>
      <c r="U141" s="18"/>
      <c r="V141" s="18"/>
    </row>
    <row r="143" spans="1:22" ht="18.75" x14ac:dyDescent="0.3">
      <c r="B143" s="262" t="s">
        <v>292</v>
      </c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</row>
    <row r="144" spans="1:22" ht="15.75" thickBot="1" x14ac:dyDescent="0.3"/>
    <row r="145" spans="2:22" ht="15.75" thickBot="1" x14ac:dyDescent="0.3">
      <c r="B145" s="263" t="s">
        <v>293</v>
      </c>
      <c r="C145" s="264"/>
      <c r="D145" s="265"/>
      <c r="E145" s="18"/>
      <c r="F145" s="18"/>
      <c r="G145" s="18"/>
      <c r="H145" s="18"/>
      <c r="I145" s="18"/>
      <c r="J145" s="18"/>
      <c r="K145" s="18"/>
      <c r="L145" s="18"/>
      <c r="M145" s="263" t="s">
        <v>294</v>
      </c>
      <c r="N145" s="264"/>
      <c r="O145" s="265"/>
      <c r="P145" s="18"/>
      <c r="Q145" s="18"/>
      <c r="R145" s="18"/>
      <c r="S145" s="18"/>
      <c r="T145" s="18"/>
      <c r="U145" s="18"/>
      <c r="V145" s="18"/>
    </row>
    <row r="146" spans="2:22" ht="15.75" thickBot="1" x14ac:dyDescent="0.3">
      <c r="B146" s="61" t="s">
        <v>4</v>
      </c>
      <c r="C146" s="77" t="s">
        <v>3</v>
      </c>
      <c r="D146" s="62" t="s">
        <v>5</v>
      </c>
      <c r="E146" s="18"/>
      <c r="F146" s="18"/>
      <c r="G146" s="18"/>
      <c r="H146" s="18"/>
      <c r="I146" s="18"/>
      <c r="J146" s="18"/>
      <c r="K146" s="18"/>
      <c r="L146" s="18"/>
      <c r="M146" s="61" t="s">
        <v>4</v>
      </c>
      <c r="N146" s="77" t="s">
        <v>3</v>
      </c>
      <c r="O146" s="62" t="s">
        <v>5</v>
      </c>
      <c r="P146" s="18"/>
      <c r="Q146" s="18"/>
      <c r="R146" s="18"/>
      <c r="S146" s="18"/>
      <c r="T146" s="18"/>
      <c r="U146" s="18"/>
      <c r="V146" s="18"/>
    </row>
    <row r="147" spans="2:22" x14ac:dyDescent="0.25">
      <c r="B147" s="78"/>
      <c r="C147" s="79"/>
      <c r="D147" s="42"/>
      <c r="E147" s="18"/>
      <c r="F147" s="18"/>
      <c r="G147" s="18"/>
      <c r="H147" s="18"/>
      <c r="I147" s="18"/>
      <c r="J147" s="18"/>
      <c r="K147" s="18"/>
      <c r="L147" s="18"/>
      <c r="M147" s="78"/>
      <c r="N147" s="79"/>
      <c r="O147" s="42"/>
      <c r="P147" s="18"/>
      <c r="Q147" s="18"/>
      <c r="R147" s="18"/>
      <c r="S147" s="18"/>
      <c r="T147" s="18"/>
      <c r="U147" s="18"/>
      <c r="V147" s="18"/>
    </row>
    <row r="148" spans="2:22" x14ac:dyDescent="0.25">
      <c r="B148" s="54"/>
      <c r="C148" s="39"/>
      <c r="D148" s="42"/>
      <c r="E148" s="18"/>
      <c r="F148" s="18"/>
      <c r="G148" s="18"/>
      <c r="H148" s="18"/>
      <c r="I148" s="18"/>
      <c r="J148" s="18"/>
      <c r="K148" s="18"/>
      <c r="L148" s="18"/>
      <c r="M148" s="54"/>
      <c r="N148" s="39"/>
      <c r="O148" s="42"/>
      <c r="P148" s="18"/>
      <c r="Q148" s="18"/>
      <c r="R148" s="18"/>
      <c r="S148" s="18"/>
      <c r="T148" s="18"/>
      <c r="U148" s="18"/>
      <c r="V148" s="18"/>
    </row>
    <row r="149" spans="2:22" x14ac:dyDescent="0.25">
      <c r="B149" s="54"/>
      <c r="C149" s="39"/>
      <c r="D149" s="42"/>
      <c r="E149" s="18"/>
      <c r="F149" s="18"/>
      <c r="G149" s="18"/>
      <c r="H149" s="18"/>
      <c r="I149" s="18"/>
      <c r="J149" s="18"/>
      <c r="K149" s="18"/>
      <c r="L149" s="18"/>
      <c r="M149" s="54"/>
      <c r="N149" s="39"/>
      <c r="O149" s="42"/>
      <c r="P149" s="18"/>
      <c r="Q149" s="18"/>
      <c r="R149" s="18"/>
      <c r="S149" s="18"/>
      <c r="T149" s="18"/>
      <c r="U149" s="18"/>
      <c r="V149" s="18"/>
    </row>
    <row r="150" spans="2:22" x14ac:dyDescent="0.25">
      <c r="B150" s="54"/>
      <c r="C150" s="39"/>
      <c r="D150" s="42"/>
      <c r="E150" s="18"/>
      <c r="F150" s="18"/>
      <c r="G150" s="18"/>
      <c r="H150" s="18"/>
      <c r="I150" s="18"/>
      <c r="J150" s="18"/>
      <c r="K150" s="18"/>
      <c r="L150" s="18"/>
      <c r="M150" s="54"/>
      <c r="N150" s="39"/>
      <c r="O150" s="42"/>
      <c r="P150" s="18"/>
      <c r="Q150" s="18"/>
      <c r="R150" s="18"/>
      <c r="S150" s="18"/>
      <c r="T150" s="18"/>
      <c r="U150" s="18"/>
      <c r="V150" s="18"/>
    </row>
    <row r="151" spans="2:22" x14ac:dyDescent="0.25">
      <c r="B151" s="54"/>
      <c r="C151" s="39"/>
      <c r="D151" s="42"/>
      <c r="E151" s="18"/>
      <c r="F151" s="18"/>
      <c r="G151" s="18"/>
      <c r="H151" s="18"/>
      <c r="I151" s="18"/>
      <c r="J151" s="18"/>
      <c r="K151" s="18"/>
      <c r="L151" s="18"/>
      <c r="M151" s="54"/>
      <c r="N151" s="39"/>
      <c r="O151" s="42"/>
      <c r="P151" s="18"/>
      <c r="Q151" s="18"/>
      <c r="R151" s="18"/>
      <c r="S151" s="18"/>
      <c r="T151" s="18"/>
      <c r="U151" s="18"/>
      <c r="V151" s="18"/>
    </row>
    <row r="152" spans="2:22" x14ac:dyDescent="0.25">
      <c r="B152" s="54"/>
      <c r="C152" s="39"/>
      <c r="D152" s="42"/>
      <c r="E152" s="18"/>
      <c r="F152" s="18"/>
      <c r="G152" s="18"/>
      <c r="H152" s="18"/>
      <c r="I152" s="18"/>
      <c r="J152" s="18"/>
      <c r="K152" s="18"/>
      <c r="L152" s="18"/>
      <c r="M152" s="54"/>
      <c r="N152" s="39"/>
      <c r="O152" s="42"/>
      <c r="P152" s="18"/>
      <c r="Q152" s="18"/>
      <c r="R152" s="18"/>
      <c r="S152" s="18"/>
      <c r="T152" s="18"/>
      <c r="U152" s="18"/>
      <c r="V152" s="18"/>
    </row>
    <row r="153" spans="2:22" x14ac:dyDescent="0.25">
      <c r="B153" s="54"/>
      <c r="C153" s="39"/>
      <c r="D153" s="42"/>
      <c r="E153" s="18"/>
      <c r="F153" s="18"/>
      <c r="G153" s="18"/>
      <c r="H153" s="18"/>
      <c r="I153" s="18"/>
      <c r="J153" s="18"/>
      <c r="K153" s="18"/>
      <c r="L153" s="18"/>
      <c r="M153" s="54"/>
      <c r="N153" s="39"/>
      <c r="O153" s="42"/>
      <c r="P153" s="18"/>
      <c r="Q153" s="18"/>
      <c r="R153" s="18"/>
      <c r="S153" s="18"/>
      <c r="T153" s="18"/>
      <c r="U153" s="18"/>
      <c r="V153" s="18"/>
    </row>
    <row r="154" spans="2:22" x14ac:dyDescent="0.25">
      <c r="B154" s="54"/>
      <c r="C154" s="39"/>
      <c r="D154" s="42"/>
      <c r="E154" s="18"/>
      <c r="F154" s="18"/>
      <c r="G154" s="18"/>
      <c r="H154" s="18"/>
      <c r="I154" s="18"/>
      <c r="J154" s="18"/>
      <c r="K154" s="18"/>
      <c r="L154" s="18"/>
      <c r="M154" s="54"/>
      <c r="N154" s="39"/>
      <c r="O154" s="42"/>
      <c r="P154" s="18"/>
      <c r="Q154" s="18"/>
      <c r="R154" s="18"/>
      <c r="S154" s="18"/>
      <c r="T154" s="18"/>
      <c r="U154" s="18"/>
      <c r="V154" s="18"/>
    </row>
    <row r="155" spans="2:22" x14ac:dyDescent="0.25">
      <c r="B155" s="54"/>
      <c r="C155" s="39"/>
      <c r="D155" s="42"/>
      <c r="E155" s="18"/>
      <c r="F155" s="18"/>
      <c r="G155" s="18"/>
      <c r="H155" s="18"/>
      <c r="I155" s="18"/>
      <c r="J155" s="18"/>
      <c r="K155" s="18"/>
      <c r="L155" s="18"/>
      <c r="M155" s="54"/>
      <c r="N155" s="39"/>
      <c r="O155" s="42"/>
      <c r="P155" s="18"/>
      <c r="Q155" s="18"/>
      <c r="R155" s="18"/>
      <c r="S155" s="18"/>
      <c r="T155" s="18"/>
      <c r="U155" s="18"/>
      <c r="V155" s="18"/>
    </row>
    <row r="156" spans="2:22" x14ac:dyDescent="0.25">
      <c r="B156" s="54"/>
      <c r="C156" s="39"/>
      <c r="D156" s="42"/>
      <c r="E156" s="18"/>
      <c r="F156" s="18"/>
      <c r="G156" s="18"/>
      <c r="H156" s="18"/>
      <c r="I156" s="18"/>
      <c r="J156" s="18"/>
      <c r="K156" s="18"/>
      <c r="L156" s="18"/>
      <c r="M156" s="54"/>
      <c r="N156" s="39"/>
      <c r="O156" s="42"/>
      <c r="P156" s="18"/>
      <c r="Q156" s="18"/>
      <c r="R156" s="18"/>
      <c r="S156" s="18"/>
      <c r="T156" s="18"/>
      <c r="U156" s="18"/>
      <c r="V156" s="18"/>
    </row>
    <row r="157" spans="2:22" ht="15.75" thickBot="1" x14ac:dyDescent="0.3">
      <c r="B157" s="55"/>
      <c r="C157" s="44"/>
      <c r="D157" s="45"/>
      <c r="E157" s="18"/>
      <c r="F157" s="18"/>
      <c r="G157" s="18"/>
      <c r="H157" s="18"/>
      <c r="I157" s="18"/>
      <c r="J157" s="18"/>
      <c r="K157" s="18"/>
      <c r="L157" s="18"/>
      <c r="M157" s="55"/>
      <c r="N157" s="44"/>
      <c r="O157" s="45"/>
      <c r="P157" s="18"/>
      <c r="Q157" s="18"/>
      <c r="R157" s="18"/>
      <c r="S157" s="18"/>
      <c r="T157" s="18"/>
      <c r="U157" s="18"/>
      <c r="V157" s="18"/>
    </row>
    <row r="158" spans="2:22" ht="15.75" thickBot="1" x14ac:dyDescent="0.3"/>
    <row r="159" spans="2:22" ht="15.75" thickBot="1" x14ac:dyDescent="0.3">
      <c r="B159" s="263" t="s">
        <v>295</v>
      </c>
      <c r="C159" s="264"/>
      <c r="D159" s="265"/>
      <c r="E159" s="18"/>
      <c r="F159" s="18"/>
      <c r="G159" s="18"/>
      <c r="H159" s="18"/>
      <c r="I159" s="18"/>
      <c r="J159" s="18"/>
      <c r="K159" s="18"/>
      <c r="L159" s="18"/>
      <c r="M159" s="263" t="s">
        <v>296</v>
      </c>
      <c r="N159" s="264"/>
      <c r="O159" s="265"/>
      <c r="P159" s="18"/>
      <c r="Q159" s="18"/>
      <c r="R159" s="18"/>
      <c r="S159" s="18"/>
      <c r="T159" s="18"/>
      <c r="U159" s="18"/>
      <c r="V159" s="18"/>
    </row>
    <row r="160" spans="2:22" ht="15.75" thickBot="1" x14ac:dyDescent="0.3">
      <c r="B160" s="61" t="s">
        <v>4</v>
      </c>
      <c r="C160" s="77" t="s">
        <v>3</v>
      </c>
      <c r="D160" s="62" t="s">
        <v>5</v>
      </c>
      <c r="E160" s="18"/>
      <c r="F160" s="18"/>
      <c r="G160" s="18"/>
      <c r="H160" s="18"/>
      <c r="I160" s="18"/>
      <c r="J160" s="18"/>
      <c r="K160" s="18"/>
      <c r="L160" s="18"/>
      <c r="M160" s="61" t="s">
        <v>4</v>
      </c>
      <c r="N160" s="77" t="s">
        <v>3</v>
      </c>
      <c r="O160" s="62" t="s">
        <v>5</v>
      </c>
      <c r="P160" s="18"/>
      <c r="Q160" s="18"/>
      <c r="R160" s="18"/>
      <c r="S160" s="18"/>
      <c r="T160" s="18"/>
      <c r="U160" s="18"/>
      <c r="V160" s="18"/>
    </row>
    <row r="161" spans="2:22" x14ac:dyDescent="0.25">
      <c r="B161" s="78"/>
      <c r="C161" s="79"/>
      <c r="D161" s="42"/>
      <c r="E161" s="18"/>
      <c r="F161" s="18"/>
      <c r="G161" s="18"/>
      <c r="H161" s="18"/>
      <c r="I161" s="18"/>
      <c r="J161" s="18"/>
      <c r="K161" s="18"/>
      <c r="L161" s="18"/>
      <c r="M161" s="78"/>
      <c r="N161" s="79"/>
      <c r="O161" s="42"/>
      <c r="P161" s="18"/>
      <c r="Q161" s="18"/>
      <c r="R161" s="18"/>
      <c r="S161" s="18"/>
      <c r="T161" s="18"/>
      <c r="U161" s="18"/>
      <c r="V161" s="18"/>
    </row>
    <row r="162" spans="2:22" x14ac:dyDescent="0.25">
      <c r="B162" s="54"/>
      <c r="C162" s="39"/>
      <c r="D162" s="42"/>
      <c r="E162" s="18"/>
      <c r="F162" s="18"/>
      <c r="G162" s="18"/>
      <c r="H162" s="18"/>
      <c r="I162" s="18"/>
      <c r="J162" s="18"/>
      <c r="K162" s="18"/>
      <c r="L162" s="18"/>
      <c r="M162" s="54"/>
      <c r="N162" s="39"/>
      <c r="O162" s="42"/>
      <c r="P162" s="18"/>
      <c r="Q162" s="18"/>
      <c r="R162" s="18"/>
      <c r="S162" s="18"/>
      <c r="T162" s="18"/>
      <c r="U162" s="18"/>
      <c r="V162" s="18"/>
    </row>
    <row r="163" spans="2:22" x14ac:dyDescent="0.25">
      <c r="B163" s="54"/>
      <c r="C163" s="39"/>
      <c r="D163" s="42"/>
      <c r="E163" s="18"/>
      <c r="F163" s="18"/>
      <c r="G163" s="18"/>
      <c r="H163" s="18"/>
      <c r="I163" s="18"/>
      <c r="J163" s="18"/>
      <c r="K163" s="18"/>
      <c r="L163" s="18"/>
      <c r="M163" s="54"/>
      <c r="N163" s="39"/>
      <c r="O163" s="42"/>
      <c r="P163" s="18"/>
      <c r="Q163" s="18"/>
      <c r="R163" s="18"/>
      <c r="S163" s="18"/>
      <c r="T163" s="18"/>
      <c r="U163" s="18"/>
      <c r="V163" s="18"/>
    </row>
    <row r="164" spans="2:22" x14ac:dyDescent="0.25">
      <c r="B164" s="54"/>
      <c r="C164" s="39"/>
      <c r="D164" s="42"/>
      <c r="E164" s="18"/>
      <c r="F164" s="18"/>
      <c r="G164" s="18"/>
      <c r="H164" s="18"/>
      <c r="I164" s="18"/>
      <c r="J164" s="18"/>
      <c r="K164" s="18"/>
      <c r="L164" s="18"/>
      <c r="M164" s="54"/>
      <c r="N164" s="39"/>
      <c r="O164" s="42"/>
      <c r="P164" s="18"/>
      <c r="Q164" s="18"/>
      <c r="R164" s="18"/>
      <c r="S164" s="18"/>
      <c r="T164" s="18"/>
      <c r="U164" s="18"/>
      <c r="V164" s="18"/>
    </row>
    <row r="165" spans="2:22" x14ac:dyDescent="0.25">
      <c r="B165" s="54"/>
      <c r="C165" s="39"/>
      <c r="D165" s="42"/>
      <c r="E165" s="18"/>
      <c r="F165" s="18"/>
      <c r="G165" s="18"/>
      <c r="H165" s="18"/>
      <c r="I165" s="18"/>
      <c r="J165" s="18"/>
      <c r="K165" s="18"/>
      <c r="L165" s="18"/>
      <c r="M165" s="54"/>
      <c r="N165" s="39"/>
      <c r="O165" s="42"/>
      <c r="P165" s="18"/>
      <c r="Q165" s="18"/>
      <c r="R165" s="18"/>
      <c r="S165" s="18"/>
      <c r="T165" s="18"/>
      <c r="U165" s="18"/>
      <c r="V165" s="18"/>
    </row>
    <row r="166" spans="2:22" x14ac:dyDescent="0.25">
      <c r="B166" s="54"/>
      <c r="C166" s="39"/>
      <c r="D166" s="42"/>
      <c r="E166" s="18"/>
      <c r="F166" s="18"/>
      <c r="G166" s="18"/>
      <c r="H166" s="18"/>
      <c r="I166" s="18"/>
      <c r="J166" s="18"/>
      <c r="K166" s="18"/>
      <c r="L166" s="18"/>
      <c r="M166" s="54"/>
      <c r="N166" s="39"/>
      <c r="O166" s="42"/>
      <c r="P166" s="18"/>
      <c r="Q166" s="18"/>
      <c r="R166" s="18"/>
      <c r="S166" s="18"/>
      <c r="T166" s="18"/>
      <c r="U166" s="18"/>
      <c r="V166" s="18"/>
    </row>
    <row r="167" spans="2:22" x14ac:dyDescent="0.25">
      <c r="B167" s="54"/>
      <c r="C167" s="39"/>
      <c r="D167" s="42"/>
      <c r="E167" s="18"/>
      <c r="F167" s="18"/>
      <c r="G167" s="18"/>
      <c r="H167" s="18"/>
      <c r="I167" s="18"/>
      <c r="J167" s="18"/>
      <c r="K167" s="18"/>
      <c r="L167" s="18"/>
      <c r="M167" s="54"/>
      <c r="N167" s="39"/>
      <c r="O167" s="42"/>
      <c r="P167" s="18"/>
      <c r="Q167" s="18"/>
      <c r="R167" s="18"/>
      <c r="S167" s="18"/>
      <c r="T167" s="18"/>
      <c r="U167" s="18"/>
      <c r="V167" s="18"/>
    </row>
    <row r="168" spans="2:22" x14ac:dyDescent="0.25">
      <c r="B168" s="54"/>
      <c r="C168" s="39"/>
      <c r="D168" s="42"/>
      <c r="E168" s="18"/>
      <c r="F168" s="18"/>
      <c r="G168" s="18"/>
      <c r="H168" s="18"/>
      <c r="I168" s="18"/>
      <c r="J168" s="18"/>
      <c r="K168" s="18"/>
      <c r="L168" s="18"/>
      <c r="M168" s="54"/>
      <c r="N168" s="39"/>
      <c r="O168" s="42"/>
      <c r="P168" s="18"/>
      <c r="Q168" s="18"/>
      <c r="R168" s="18"/>
      <c r="S168" s="18"/>
      <c r="T168" s="18"/>
      <c r="U168" s="18"/>
      <c r="V168" s="18"/>
    </row>
    <row r="169" spans="2:22" x14ac:dyDescent="0.25">
      <c r="B169" s="54"/>
      <c r="C169" s="39"/>
      <c r="D169" s="42"/>
      <c r="E169" s="18"/>
      <c r="F169" s="18"/>
      <c r="G169" s="18"/>
      <c r="H169" s="18"/>
      <c r="I169" s="18"/>
      <c r="J169" s="18"/>
      <c r="K169" s="18"/>
      <c r="L169" s="18"/>
      <c r="M169" s="54"/>
      <c r="N169" s="39"/>
      <c r="O169" s="42"/>
      <c r="P169" s="18"/>
      <c r="Q169" s="18"/>
      <c r="R169" s="18"/>
      <c r="S169" s="18"/>
      <c r="T169" s="18"/>
      <c r="U169" s="18"/>
      <c r="V169" s="18"/>
    </row>
    <row r="170" spans="2:22" x14ac:dyDescent="0.25">
      <c r="B170" s="54"/>
      <c r="C170" s="39"/>
      <c r="D170" s="42"/>
      <c r="E170" s="18"/>
      <c r="F170" s="18"/>
      <c r="G170" s="18"/>
      <c r="H170" s="18"/>
      <c r="I170" s="18"/>
      <c r="J170" s="18"/>
      <c r="K170" s="18"/>
      <c r="L170" s="18"/>
      <c r="M170" s="54"/>
      <c r="N170" s="39"/>
      <c r="O170" s="42"/>
      <c r="P170" s="18"/>
      <c r="Q170" s="18"/>
      <c r="R170" s="18"/>
      <c r="S170" s="18"/>
      <c r="T170" s="18"/>
      <c r="U170" s="18"/>
      <c r="V170" s="18"/>
    </row>
    <row r="171" spans="2:22" ht="15.75" thickBot="1" x14ac:dyDescent="0.3">
      <c r="B171" s="55"/>
      <c r="C171" s="44"/>
      <c r="D171" s="45"/>
      <c r="E171" s="18"/>
      <c r="F171" s="18"/>
      <c r="G171" s="18"/>
      <c r="H171" s="18"/>
      <c r="I171" s="18"/>
      <c r="J171" s="18"/>
      <c r="K171" s="18"/>
      <c r="L171" s="18"/>
      <c r="M171" s="55"/>
      <c r="N171" s="44"/>
      <c r="O171" s="45"/>
      <c r="P171" s="18"/>
      <c r="Q171" s="18"/>
      <c r="R171" s="18"/>
      <c r="S171" s="18"/>
      <c r="T171" s="18"/>
      <c r="U171" s="18"/>
      <c r="V171" s="18"/>
    </row>
    <row r="172" spans="2:22" ht="15.75" thickBot="1" x14ac:dyDescent="0.3"/>
    <row r="173" spans="2:22" ht="15.75" thickBot="1" x14ac:dyDescent="0.3">
      <c r="B173" s="263" t="s">
        <v>297</v>
      </c>
      <c r="C173" s="264"/>
      <c r="D173" s="265"/>
      <c r="E173" s="18"/>
      <c r="F173" s="18"/>
      <c r="G173" s="18"/>
      <c r="H173" s="18"/>
      <c r="I173" s="18"/>
      <c r="J173" s="18"/>
      <c r="K173" s="18"/>
      <c r="L173" s="18"/>
      <c r="M173" s="263" t="s">
        <v>81</v>
      </c>
      <c r="N173" s="264"/>
      <c r="O173" s="265"/>
      <c r="P173" s="18"/>
      <c r="Q173" s="18"/>
      <c r="R173" s="18"/>
      <c r="S173" s="18"/>
      <c r="T173" s="18"/>
      <c r="U173" s="18"/>
      <c r="V173" s="18"/>
    </row>
    <row r="174" spans="2:22" ht="15.75" thickBot="1" x14ac:dyDescent="0.3">
      <c r="B174" s="61" t="s">
        <v>4</v>
      </c>
      <c r="C174" s="77" t="s">
        <v>3</v>
      </c>
      <c r="D174" s="62" t="s">
        <v>5</v>
      </c>
      <c r="E174" s="18"/>
      <c r="F174" s="18"/>
      <c r="G174" s="18"/>
      <c r="H174" s="18"/>
      <c r="I174" s="18"/>
      <c r="J174" s="18"/>
      <c r="K174" s="18"/>
      <c r="L174" s="18"/>
      <c r="M174" s="61" t="s">
        <v>4</v>
      </c>
      <c r="N174" s="77" t="s">
        <v>3</v>
      </c>
      <c r="O174" s="62" t="s">
        <v>5</v>
      </c>
      <c r="P174" s="18"/>
      <c r="Q174" s="18"/>
      <c r="R174" s="18"/>
      <c r="S174" s="18"/>
      <c r="T174" s="18"/>
      <c r="U174" s="18"/>
      <c r="V174" s="18"/>
    </row>
    <row r="175" spans="2:22" x14ac:dyDescent="0.25">
      <c r="B175" s="78"/>
      <c r="C175" s="79"/>
      <c r="D175" s="42"/>
      <c r="E175" s="18"/>
      <c r="F175" s="18"/>
      <c r="G175" s="18"/>
      <c r="H175" s="18"/>
      <c r="I175" s="18"/>
      <c r="J175" s="18"/>
      <c r="K175" s="18"/>
      <c r="L175" s="18"/>
      <c r="M175" s="78"/>
      <c r="N175" s="79"/>
      <c r="O175" s="42"/>
      <c r="P175" s="18"/>
      <c r="Q175" s="18"/>
      <c r="R175" s="18"/>
      <c r="S175" s="18"/>
      <c r="T175" s="18"/>
      <c r="U175" s="18"/>
      <c r="V175" s="18"/>
    </row>
    <row r="176" spans="2:22" x14ac:dyDescent="0.25">
      <c r="B176" s="54"/>
      <c r="C176" s="39"/>
      <c r="D176" s="42"/>
      <c r="E176" s="18"/>
      <c r="F176" s="18"/>
      <c r="G176" s="18"/>
      <c r="H176" s="18"/>
      <c r="I176" s="18"/>
      <c r="J176" s="18"/>
      <c r="K176" s="18"/>
      <c r="L176" s="18"/>
      <c r="M176" s="54"/>
      <c r="N176" s="39"/>
      <c r="O176" s="42"/>
      <c r="P176" s="18"/>
      <c r="Q176" s="18"/>
      <c r="R176" s="18"/>
      <c r="S176" s="18"/>
      <c r="T176" s="18"/>
      <c r="U176" s="18"/>
      <c r="V176" s="18"/>
    </row>
    <row r="177" spans="2:22" x14ac:dyDescent="0.25">
      <c r="B177" s="54"/>
      <c r="C177" s="39"/>
      <c r="D177" s="42"/>
      <c r="E177" s="18"/>
      <c r="F177" s="18"/>
      <c r="G177" s="18"/>
      <c r="H177" s="18"/>
      <c r="I177" s="18"/>
      <c r="J177" s="18"/>
      <c r="K177" s="18"/>
      <c r="L177" s="18"/>
      <c r="M177" s="54"/>
      <c r="N177" s="39"/>
      <c r="O177" s="42"/>
      <c r="P177" s="18"/>
      <c r="Q177" s="18"/>
      <c r="R177" s="18"/>
      <c r="S177" s="18"/>
      <c r="T177" s="18"/>
      <c r="U177" s="18"/>
      <c r="V177" s="18"/>
    </row>
    <row r="178" spans="2:22" x14ac:dyDescent="0.25">
      <c r="B178" s="54"/>
      <c r="C178" s="39"/>
      <c r="D178" s="42"/>
      <c r="E178" s="18"/>
      <c r="F178" s="18"/>
      <c r="G178" s="18"/>
      <c r="H178" s="18"/>
      <c r="I178" s="18"/>
      <c r="J178" s="18"/>
      <c r="K178" s="18"/>
      <c r="L178" s="18"/>
      <c r="M178" s="54"/>
      <c r="N178" s="39"/>
      <c r="O178" s="42"/>
      <c r="P178" s="18"/>
      <c r="Q178" s="18"/>
      <c r="R178" s="18"/>
      <c r="S178" s="18"/>
      <c r="T178" s="18"/>
      <c r="U178" s="18"/>
      <c r="V178" s="18"/>
    </row>
    <row r="179" spans="2:22" x14ac:dyDescent="0.25">
      <c r="B179" s="54"/>
      <c r="C179" s="39"/>
      <c r="D179" s="42"/>
      <c r="E179" s="18"/>
      <c r="F179" s="18"/>
      <c r="G179" s="18"/>
      <c r="H179" s="18"/>
      <c r="I179" s="18"/>
      <c r="J179" s="18"/>
      <c r="K179" s="18"/>
      <c r="L179" s="18"/>
      <c r="M179" s="54"/>
      <c r="N179" s="39"/>
      <c r="O179" s="42"/>
      <c r="P179" s="18"/>
      <c r="Q179" s="18"/>
      <c r="R179" s="18"/>
      <c r="S179" s="18"/>
      <c r="T179" s="18"/>
      <c r="U179" s="18"/>
      <c r="V179" s="18"/>
    </row>
    <row r="180" spans="2:22" x14ac:dyDescent="0.25">
      <c r="B180" s="54"/>
      <c r="C180" s="39"/>
      <c r="D180" s="42"/>
      <c r="E180" s="18"/>
      <c r="F180" s="18"/>
      <c r="G180" s="18"/>
      <c r="H180" s="18"/>
      <c r="I180" s="18"/>
      <c r="J180" s="18"/>
      <c r="K180" s="18"/>
      <c r="L180" s="18"/>
      <c r="M180" s="54"/>
      <c r="N180" s="39"/>
      <c r="O180" s="42"/>
      <c r="P180" s="18"/>
      <c r="Q180" s="18"/>
      <c r="R180" s="18"/>
      <c r="S180" s="18"/>
      <c r="T180" s="18"/>
      <c r="U180" s="18"/>
      <c r="V180" s="18"/>
    </row>
    <row r="181" spans="2:22" x14ac:dyDescent="0.25">
      <c r="B181" s="54"/>
      <c r="C181" s="39"/>
      <c r="D181" s="42"/>
      <c r="E181" s="18"/>
      <c r="F181" s="18"/>
      <c r="G181" s="18"/>
      <c r="H181" s="18"/>
      <c r="I181" s="18"/>
      <c r="J181" s="18"/>
      <c r="K181" s="18"/>
      <c r="L181" s="18"/>
      <c r="M181" s="54"/>
      <c r="N181" s="39"/>
      <c r="O181" s="42"/>
      <c r="P181" s="18"/>
      <c r="Q181" s="18"/>
      <c r="R181" s="18"/>
      <c r="S181" s="18"/>
      <c r="T181" s="18"/>
      <c r="U181" s="18"/>
      <c r="V181" s="18"/>
    </row>
    <row r="182" spans="2:22" x14ac:dyDescent="0.25">
      <c r="B182" s="54"/>
      <c r="C182" s="39"/>
      <c r="D182" s="42"/>
      <c r="E182" s="18"/>
      <c r="F182" s="18"/>
      <c r="G182" s="18"/>
      <c r="H182" s="18"/>
      <c r="I182" s="18"/>
      <c r="J182" s="18"/>
      <c r="K182" s="18"/>
      <c r="L182" s="18"/>
      <c r="M182" s="54"/>
      <c r="N182" s="39"/>
      <c r="O182" s="42"/>
      <c r="P182" s="18"/>
      <c r="Q182" s="18"/>
      <c r="R182" s="18"/>
      <c r="S182" s="18"/>
      <c r="T182" s="18"/>
      <c r="U182" s="18"/>
      <c r="V182" s="18"/>
    </row>
    <row r="183" spans="2:22" x14ac:dyDescent="0.25">
      <c r="B183" s="54"/>
      <c r="C183" s="39"/>
      <c r="D183" s="42"/>
      <c r="E183" s="18"/>
      <c r="F183" s="18"/>
      <c r="G183" s="18"/>
      <c r="H183" s="18"/>
      <c r="I183" s="18"/>
      <c r="J183" s="18"/>
      <c r="K183" s="18"/>
      <c r="L183" s="18"/>
      <c r="M183" s="54"/>
      <c r="N183" s="39"/>
      <c r="O183" s="42"/>
      <c r="P183" s="18"/>
      <c r="Q183" s="18"/>
      <c r="R183" s="18"/>
      <c r="S183" s="18"/>
      <c r="T183" s="18"/>
      <c r="U183" s="18"/>
      <c r="V183" s="18"/>
    </row>
    <row r="184" spans="2:22" x14ac:dyDescent="0.25">
      <c r="B184" s="54"/>
      <c r="C184" s="39"/>
      <c r="D184" s="42"/>
      <c r="E184" s="18"/>
      <c r="F184" s="18"/>
      <c r="G184" s="18"/>
      <c r="H184" s="18"/>
      <c r="I184" s="18"/>
      <c r="J184" s="18"/>
      <c r="K184" s="18"/>
      <c r="L184" s="18"/>
      <c r="M184" s="54"/>
      <c r="N184" s="39"/>
      <c r="O184" s="42"/>
      <c r="P184" s="18"/>
      <c r="Q184" s="18"/>
      <c r="R184" s="18"/>
      <c r="S184" s="18"/>
      <c r="T184" s="18"/>
      <c r="U184" s="18"/>
      <c r="V184" s="18"/>
    </row>
    <row r="185" spans="2:22" ht="15.75" thickBot="1" x14ac:dyDescent="0.3">
      <c r="B185" s="55"/>
      <c r="C185" s="44"/>
      <c r="D185" s="45"/>
      <c r="E185" s="18"/>
      <c r="F185" s="18"/>
      <c r="G185" s="18"/>
      <c r="H185" s="18"/>
      <c r="I185" s="18"/>
      <c r="J185" s="18"/>
      <c r="K185" s="18"/>
      <c r="L185" s="18"/>
      <c r="M185" s="55"/>
      <c r="N185" s="44"/>
      <c r="O185" s="45"/>
      <c r="P185" s="18"/>
      <c r="Q185" s="18"/>
      <c r="R185" s="18"/>
      <c r="S185" s="18"/>
      <c r="T185" s="18"/>
      <c r="U185" s="18"/>
      <c r="V185" s="18"/>
    </row>
    <row r="186" spans="2:22" ht="15.75" thickBot="1" x14ac:dyDescent="0.3"/>
    <row r="187" spans="2:22" ht="15.75" thickBot="1" x14ac:dyDescent="0.3">
      <c r="B187" s="263" t="s">
        <v>298</v>
      </c>
      <c r="C187" s="264"/>
      <c r="D187" s="265"/>
      <c r="E187" s="18"/>
      <c r="F187" s="18"/>
      <c r="G187" s="18"/>
      <c r="H187" s="18"/>
      <c r="I187" s="18"/>
      <c r="J187" s="18"/>
      <c r="K187" s="18"/>
      <c r="L187" s="18"/>
      <c r="M187" s="263" t="s">
        <v>299</v>
      </c>
      <c r="N187" s="264"/>
      <c r="O187" s="265"/>
      <c r="P187" s="18"/>
      <c r="Q187" s="18"/>
      <c r="R187" s="18"/>
      <c r="S187" s="18"/>
      <c r="T187" s="18"/>
      <c r="U187" s="18"/>
      <c r="V187" s="18"/>
    </row>
    <row r="188" spans="2:22" ht="15.75" thickBot="1" x14ac:dyDescent="0.3">
      <c r="B188" s="61" t="s">
        <v>4</v>
      </c>
      <c r="C188" s="77" t="s">
        <v>3</v>
      </c>
      <c r="D188" s="62" t="s">
        <v>5</v>
      </c>
      <c r="E188" s="18"/>
      <c r="F188" s="18"/>
      <c r="G188" s="18"/>
      <c r="H188" s="18"/>
      <c r="I188" s="18"/>
      <c r="J188" s="18"/>
      <c r="K188" s="18"/>
      <c r="L188" s="18"/>
      <c r="M188" s="61" t="s">
        <v>4</v>
      </c>
      <c r="N188" s="77" t="s">
        <v>3</v>
      </c>
      <c r="O188" s="62" t="s">
        <v>5</v>
      </c>
      <c r="P188" s="18"/>
      <c r="Q188" s="18"/>
      <c r="R188" s="18"/>
      <c r="S188" s="18"/>
      <c r="T188" s="18"/>
      <c r="U188" s="18"/>
      <c r="V188" s="18"/>
    </row>
    <row r="189" spans="2:22" x14ac:dyDescent="0.25">
      <c r="B189" s="78"/>
      <c r="C189" s="79"/>
      <c r="D189" s="42"/>
      <c r="E189" s="18"/>
      <c r="F189" s="18"/>
      <c r="G189" s="18"/>
      <c r="H189" s="18"/>
      <c r="I189" s="18"/>
      <c r="J189" s="18"/>
      <c r="K189" s="18"/>
      <c r="L189" s="18"/>
      <c r="M189" s="78"/>
      <c r="N189" s="79"/>
      <c r="O189" s="42"/>
      <c r="P189" s="18"/>
      <c r="Q189" s="18"/>
      <c r="R189" s="18"/>
      <c r="S189" s="18"/>
      <c r="T189" s="18"/>
      <c r="U189" s="18"/>
      <c r="V189" s="18"/>
    </row>
    <row r="190" spans="2:22" x14ac:dyDescent="0.25">
      <c r="B190" s="54"/>
      <c r="C190" s="39"/>
      <c r="D190" s="42"/>
      <c r="E190" s="18"/>
      <c r="F190" s="18"/>
      <c r="G190" s="18"/>
      <c r="H190" s="18"/>
      <c r="I190" s="18"/>
      <c r="J190" s="18"/>
      <c r="K190" s="18"/>
      <c r="L190" s="18"/>
      <c r="M190" s="54"/>
      <c r="N190" s="39"/>
      <c r="O190" s="42"/>
      <c r="P190" s="18"/>
      <c r="Q190" s="18"/>
      <c r="R190" s="18"/>
      <c r="S190" s="18"/>
      <c r="T190" s="18"/>
      <c r="U190" s="18"/>
      <c r="V190" s="18"/>
    </row>
    <row r="191" spans="2:22" x14ac:dyDescent="0.25">
      <c r="B191" s="54"/>
      <c r="C191" s="39"/>
      <c r="D191" s="42"/>
      <c r="E191" s="18"/>
      <c r="F191" s="18"/>
      <c r="G191" s="18"/>
      <c r="H191" s="18"/>
      <c r="I191" s="18"/>
      <c r="J191" s="18"/>
      <c r="K191" s="18"/>
      <c r="L191" s="18"/>
      <c r="M191" s="54"/>
      <c r="N191" s="39"/>
      <c r="O191" s="42"/>
      <c r="P191" s="18"/>
      <c r="Q191" s="18"/>
      <c r="R191" s="18"/>
      <c r="S191" s="18"/>
      <c r="T191" s="18"/>
      <c r="U191" s="18"/>
      <c r="V191" s="18"/>
    </row>
    <row r="192" spans="2:22" x14ac:dyDescent="0.25">
      <c r="B192" s="54"/>
      <c r="C192" s="39"/>
      <c r="D192" s="42"/>
      <c r="E192" s="18"/>
      <c r="F192" s="18"/>
      <c r="G192" s="18"/>
      <c r="H192" s="18"/>
      <c r="I192" s="18"/>
      <c r="J192" s="18"/>
      <c r="K192" s="18"/>
      <c r="L192" s="18"/>
      <c r="M192" s="54"/>
      <c r="N192" s="39"/>
      <c r="O192" s="42"/>
      <c r="P192" s="18"/>
      <c r="Q192" s="18"/>
      <c r="R192" s="18"/>
      <c r="S192" s="18"/>
      <c r="T192" s="18"/>
      <c r="U192" s="18"/>
      <c r="V192" s="18"/>
    </row>
    <row r="193" spans="2:22" x14ac:dyDescent="0.25">
      <c r="B193" s="54"/>
      <c r="C193" s="39"/>
      <c r="D193" s="42"/>
      <c r="E193" s="18"/>
      <c r="F193" s="18"/>
      <c r="G193" s="18"/>
      <c r="H193" s="18"/>
      <c r="I193" s="18"/>
      <c r="J193" s="18"/>
      <c r="K193" s="18"/>
      <c r="L193" s="18"/>
      <c r="M193" s="54"/>
      <c r="N193" s="39"/>
      <c r="O193" s="42"/>
      <c r="P193" s="18"/>
      <c r="Q193" s="18"/>
      <c r="R193" s="18"/>
      <c r="S193" s="18"/>
      <c r="T193" s="18"/>
      <c r="U193" s="18"/>
      <c r="V193" s="18"/>
    </row>
    <row r="194" spans="2:22" x14ac:dyDescent="0.25">
      <c r="B194" s="54"/>
      <c r="C194" s="39"/>
      <c r="D194" s="42"/>
      <c r="E194" s="18"/>
      <c r="F194" s="18"/>
      <c r="G194" s="18"/>
      <c r="H194" s="18"/>
      <c r="I194" s="18"/>
      <c r="J194" s="18"/>
      <c r="K194" s="18"/>
      <c r="L194" s="18"/>
      <c r="M194" s="54"/>
      <c r="N194" s="39"/>
      <c r="O194" s="42"/>
      <c r="P194" s="18"/>
      <c r="Q194" s="18"/>
      <c r="R194" s="18"/>
      <c r="S194" s="18"/>
      <c r="T194" s="18"/>
      <c r="U194" s="18"/>
      <c r="V194" s="18"/>
    </row>
    <row r="195" spans="2:22" x14ac:dyDescent="0.25">
      <c r="B195" s="54"/>
      <c r="C195" s="39"/>
      <c r="D195" s="42"/>
      <c r="E195" s="18"/>
      <c r="F195" s="18"/>
      <c r="G195" s="18"/>
      <c r="H195" s="18"/>
      <c r="I195" s="18"/>
      <c r="J195" s="18"/>
      <c r="K195" s="18"/>
      <c r="L195" s="18"/>
      <c r="M195" s="54"/>
      <c r="N195" s="39"/>
      <c r="O195" s="42"/>
      <c r="P195" s="18"/>
      <c r="Q195" s="18"/>
      <c r="R195" s="18"/>
      <c r="S195" s="18"/>
      <c r="T195" s="18"/>
      <c r="U195" s="18"/>
      <c r="V195" s="18"/>
    </row>
    <row r="196" spans="2:22" x14ac:dyDescent="0.25">
      <c r="B196" s="54"/>
      <c r="C196" s="39"/>
      <c r="D196" s="42"/>
      <c r="E196" s="18"/>
      <c r="F196" s="18"/>
      <c r="G196" s="18"/>
      <c r="H196" s="18"/>
      <c r="I196" s="18"/>
      <c r="J196" s="18"/>
      <c r="K196" s="18"/>
      <c r="L196" s="18"/>
      <c r="M196" s="54"/>
      <c r="N196" s="39"/>
      <c r="O196" s="42"/>
      <c r="P196" s="18"/>
      <c r="Q196" s="18"/>
      <c r="R196" s="18"/>
      <c r="S196" s="18"/>
      <c r="T196" s="18"/>
      <c r="U196" s="18"/>
      <c r="V196" s="18"/>
    </row>
    <row r="197" spans="2:22" x14ac:dyDescent="0.25">
      <c r="B197" s="54"/>
      <c r="C197" s="39"/>
      <c r="D197" s="42"/>
      <c r="E197" s="18"/>
      <c r="F197" s="18"/>
      <c r="G197" s="18"/>
      <c r="H197" s="18"/>
      <c r="I197" s="18"/>
      <c r="J197" s="18"/>
      <c r="K197" s="18"/>
      <c r="L197" s="18"/>
      <c r="M197" s="54"/>
      <c r="N197" s="39"/>
      <c r="O197" s="42"/>
      <c r="P197" s="18"/>
      <c r="Q197" s="18"/>
      <c r="R197" s="18"/>
      <c r="S197" s="18"/>
      <c r="T197" s="18"/>
      <c r="U197" s="18"/>
      <c r="V197" s="18"/>
    </row>
    <row r="198" spans="2:22" x14ac:dyDescent="0.25">
      <c r="B198" s="54"/>
      <c r="C198" s="39"/>
      <c r="D198" s="42"/>
      <c r="E198" s="18"/>
      <c r="F198" s="18"/>
      <c r="G198" s="18"/>
      <c r="H198" s="18"/>
      <c r="I198" s="18"/>
      <c r="J198" s="18"/>
      <c r="K198" s="18"/>
      <c r="L198" s="18"/>
      <c r="M198" s="54"/>
      <c r="N198" s="39"/>
      <c r="O198" s="42"/>
      <c r="P198" s="18"/>
      <c r="Q198" s="18"/>
      <c r="R198" s="18"/>
      <c r="S198" s="18"/>
      <c r="T198" s="18"/>
      <c r="U198" s="18"/>
      <c r="V198" s="18"/>
    </row>
    <row r="199" spans="2:22" ht="15.75" thickBot="1" x14ac:dyDescent="0.3">
      <c r="B199" s="55"/>
      <c r="C199" s="44"/>
      <c r="D199" s="45"/>
      <c r="E199" s="18"/>
      <c r="F199" s="18"/>
      <c r="G199" s="18"/>
      <c r="H199" s="18"/>
      <c r="I199" s="18"/>
      <c r="J199" s="18"/>
      <c r="K199" s="18"/>
      <c r="L199" s="18"/>
      <c r="M199" s="55"/>
      <c r="N199" s="44"/>
      <c r="O199" s="45"/>
      <c r="P199" s="18"/>
      <c r="Q199" s="18"/>
      <c r="R199" s="18"/>
      <c r="S199" s="18"/>
      <c r="T199" s="18"/>
      <c r="U199" s="18"/>
      <c r="V199" s="18"/>
    </row>
    <row r="200" spans="2:22" ht="15.75" thickBot="1" x14ac:dyDescent="0.3"/>
    <row r="201" spans="2:22" ht="15.75" thickBot="1" x14ac:dyDescent="0.3">
      <c r="B201" s="263" t="s">
        <v>300</v>
      </c>
      <c r="C201" s="264"/>
      <c r="D201" s="265"/>
      <c r="E201" s="18"/>
      <c r="F201" s="18"/>
      <c r="G201" s="18"/>
      <c r="H201" s="18"/>
      <c r="I201" s="18"/>
      <c r="J201" s="18"/>
      <c r="K201" s="18"/>
      <c r="L201" s="18"/>
      <c r="M201" s="263" t="s">
        <v>301</v>
      </c>
      <c r="N201" s="264"/>
      <c r="O201" s="265"/>
      <c r="P201" s="18"/>
      <c r="Q201" s="18"/>
      <c r="R201" s="18"/>
      <c r="S201" s="18"/>
      <c r="T201" s="18"/>
      <c r="U201" s="18"/>
      <c r="V201" s="18"/>
    </row>
    <row r="202" spans="2:22" ht="15.75" thickBot="1" x14ac:dyDescent="0.3">
      <c r="B202" s="61" t="s">
        <v>4</v>
      </c>
      <c r="C202" s="77" t="s">
        <v>3</v>
      </c>
      <c r="D202" s="62" t="s">
        <v>5</v>
      </c>
      <c r="E202" s="18"/>
      <c r="F202" s="18"/>
      <c r="G202" s="18"/>
      <c r="H202" s="18"/>
      <c r="I202" s="18"/>
      <c r="J202" s="18"/>
      <c r="K202" s="18"/>
      <c r="L202" s="18"/>
      <c r="M202" s="61" t="s">
        <v>4</v>
      </c>
      <c r="N202" s="77" t="s">
        <v>3</v>
      </c>
      <c r="O202" s="62" t="s">
        <v>5</v>
      </c>
      <c r="P202" s="18"/>
      <c r="Q202" s="18"/>
      <c r="R202" s="18"/>
      <c r="S202" s="18"/>
      <c r="T202" s="18"/>
      <c r="U202" s="18"/>
      <c r="V202" s="18"/>
    </row>
    <row r="203" spans="2:22" x14ac:dyDescent="0.25">
      <c r="B203" s="78"/>
      <c r="C203" s="79"/>
      <c r="D203" s="42"/>
      <c r="E203" s="18"/>
      <c r="F203" s="18"/>
      <c r="G203" s="18"/>
      <c r="H203" s="18"/>
      <c r="I203" s="18"/>
      <c r="J203" s="18"/>
      <c r="K203" s="18"/>
      <c r="L203" s="18"/>
      <c r="M203" s="78"/>
      <c r="N203" s="79"/>
      <c r="O203" s="42"/>
      <c r="P203" s="18"/>
      <c r="Q203" s="18"/>
      <c r="R203" s="18"/>
      <c r="S203" s="18"/>
      <c r="T203" s="18"/>
      <c r="U203" s="18"/>
      <c r="V203" s="18"/>
    </row>
    <row r="204" spans="2:22" x14ac:dyDescent="0.25">
      <c r="B204" s="54"/>
      <c r="C204" s="39"/>
      <c r="D204" s="42"/>
      <c r="E204" s="18"/>
      <c r="F204" s="18"/>
      <c r="G204" s="18"/>
      <c r="H204" s="18"/>
      <c r="I204" s="18"/>
      <c r="J204" s="18"/>
      <c r="K204" s="18"/>
      <c r="L204" s="18"/>
      <c r="M204" s="54"/>
      <c r="N204" s="39"/>
      <c r="O204" s="42"/>
      <c r="P204" s="18"/>
      <c r="Q204" s="18"/>
      <c r="R204" s="18"/>
      <c r="S204" s="18"/>
      <c r="T204" s="18"/>
      <c r="U204" s="18"/>
      <c r="V204" s="18"/>
    </row>
    <row r="205" spans="2:22" x14ac:dyDescent="0.25">
      <c r="B205" s="54"/>
      <c r="C205" s="39"/>
      <c r="D205" s="42"/>
      <c r="E205" s="18"/>
      <c r="F205" s="18"/>
      <c r="G205" s="18"/>
      <c r="H205" s="18"/>
      <c r="I205" s="18"/>
      <c r="J205" s="18"/>
      <c r="K205" s="18"/>
      <c r="L205" s="18"/>
      <c r="M205" s="54"/>
      <c r="N205" s="39"/>
      <c r="O205" s="42"/>
      <c r="P205" s="18"/>
      <c r="Q205" s="18"/>
      <c r="R205" s="18"/>
      <c r="S205" s="18"/>
      <c r="T205" s="18"/>
      <c r="U205" s="18"/>
      <c r="V205" s="18"/>
    </row>
    <row r="206" spans="2:22" x14ac:dyDescent="0.25">
      <c r="B206" s="54"/>
      <c r="C206" s="39"/>
      <c r="D206" s="42"/>
      <c r="E206" s="18"/>
      <c r="F206" s="18"/>
      <c r="G206" s="18"/>
      <c r="H206" s="18"/>
      <c r="I206" s="18"/>
      <c r="J206" s="18"/>
      <c r="K206" s="18"/>
      <c r="L206" s="18"/>
      <c r="M206" s="54"/>
      <c r="N206" s="39"/>
      <c r="O206" s="42"/>
      <c r="P206" s="18"/>
      <c r="Q206" s="18"/>
      <c r="R206" s="18"/>
      <c r="S206" s="18"/>
      <c r="T206" s="18"/>
      <c r="U206" s="18"/>
      <c r="V206" s="18"/>
    </row>
    <row r="207" spans="2:22" x14ac:dyDescent="0.25">
      <c r="B207" s="54"/>
      <c r="C207" s="39"/>
      <c r="D207" s="42"/>
      <c r="E207" s="18"/>
      <c r="F207" s="18"/>
      <c r="G207" s="18"/>
      <c r="H207" s="18"/>
      <c r="I207" s="18"/>
      <c r="J207" s="18"/>
      <c r="K207" s="18"/>
      <c r="L207" s="18"/>
      <c r="M207" s="54"/>
      <c r="N207" s="39"/>
      <c r="O207" s="42"/>
      <c r="P207" s="18"/>
      <c r="Q207" s="18"/>
      <c r="R207" s="18"/>
      <c r="S207" s="18"/>
      <c r="T207" s="18"/>
      <c r="U207" s="18"/>
      <c r="V207" s="18"/>
    </row>
    <row r="208" spans="2:22" x14ac:dyDescent="0.25">
      <c r="B208" s="54"/>
      <c r="C208" s="39"/>
      <c r="D208" s="42"/>
      <c r="E208" s="18"/>
      <c r="F208" s="18"/>
      <c r="G208" s="18"/>
      <c r="H208" s="18"/>
      <c r="I208" s="18"/>
      <c r="J208" s="18"/>
      <c r="K208" s="18"/>
      <c r="L208" s="18"/>
      <c r="M208" s="54"/>
      <c r="N208" s="39"/>
      <c r="O208" s="42"/>
      <c r="P208" s="18"/>
      <c r="Q208" s="18"/>
      <c r="R208" s="18"/>
      <c r="S208" s="18"/>
      <c r="T208" s="18"/>
      <c r="U208" s="18"/>
      <c r="V208" s="18"/>
    </row>
    <row r="209" spans="2:22" x14ac:dyDescent="0.25">
      <c r="B209" s="54"/>
      <c r="C209" s="39"/>
      <c r="D209" s="42"/>
      <c r="E209" s="18"/>
      <c r="F209" s="18"/>
      <c r="G209" s="18"/>
      <c r="H209" s="18"/>
      <c r="I209" s="18"/>
      <c r="J209" s="18"/>
      <c r="K209" s="18"/>
      <c r="L209" s="18"/>
      <c r="M209" s="54"/>
      <c r="N209" s="39"/>
      <c r="O209" s="42"/>
      <c r="P209" s="18"/>
      <c r="Q209" s="18"/>
      <c r="R209" s="18"/>
      <c r="S209" s="18"/>
      <c r="T209" s="18"/>
      <c r="U209" s="18"/>
      <c r="V209" s="18"/>
    </row>
    <row r="210" spans="2:22" x14ac:dyDescent="0.25">
      <c r="B210" s="54"/>
      <c r="C210" s="39"/>
      <c r="D210" s="42"/>
      <c r="E210" s="18"/>
      <c r="F210" s="18"/>
      <c r="G210" s="18"/>
      <c r="H210" s="18"/>
      <c r="I210" s="18"/>
      <c r="J210" s="18"/>
      <c r="K210" s="18"/>
      <c r="L210" s="18"/>
      <c r="M210" s="54"/>
      <c r="N210" s="39"/>
      <c r="O210" s="42"/>
      <c r="P210" s="18"/>
      <c r="Q210" s="18"/>
      <c r="R210" s="18"/>
      <c r="S210" s="18"/>
      <c r="T210" s="18"/>
      <c r="U210" s="18"/>
      <c r="V210" s="18"/>
    </row>
    <row r="211" spans="2:22" x14ac:dyDescent="0.25">
      <c r="B211" s="54"/>
      <c r="C211" s="39"/>
      <c r="D211" s="42"/>
      <c r="E211" s="18"/>
      <c r="F211" s="18"/>
      <c r="G211" s="18"/>
      <c r="H211" s="18"/>
      <c r="I211" s="18"/>
      <c r="J211" s="18"/>
      <c r="K211" s="18"/>
      <c r="L211" s="18"/>
      <c r="M211" s="54"/>
      <c r="N211" s="39"/>
      <c r="O211" s="42"/>
      <c r="P211" s="18"/>
      <c r="Q211" s="18"/>
      <c r="R211" s="18"/>
      <c r="S211" s="18"/>
      <c r="T211" s="18"/>
      <c r="U211" s="18"/>
      <c r="V211" s="18"/>
    </row>
    <row r="212" spans="2:22" x14ac:dyDescent="0.25">
      <c r="B212" s="54"/>
      <c r="C212" s="39"/>
      <c r="D212" s="42"/>
      <c r="E212" s="18"/>
      <c r="F212" s="18"/>
      <c r="G212" s="18"/>
      <c r="H212" s="18"/>
      <c r="I212" s="18"/>
      <c r="J212" s="18"/>
      <c r="K212" s="18"/>
      <c r="L212" s="18"/>
      <c r="M212" s="54"/>
      <c r="N212" s="39"/>
      <c r="O212" s="42"/>
      <c r="P212" s="18"/>
      <c r="Q212" s="18"/>
      <c r="R212" s="18"/>
      <c r="S212" s="18"/>
      <c r="T212" s="18"/>
      <c r="U212" s="18"/>
      <c r="V212" s="18"/>
    </row>
    <row r="213" spans="2:22" ht="15.75" thickBot="1" x14ac:dyDescent="0.3">
      <c r="B213" s="55"/>
      <c r="C213" s="44"/>
      <c r="D213" s="45"/>
      <c r="E213" s="18"/>
      <c r="F213" s="18"/>
      <c r="G213" s="18"/>
      <c r="H213" s="18"/>
      <c r="I213" s="18"/>
      <c r="J213" s="18"/>
      <c r="K213" s="18"/>
      <c r="L213" s="18"/>
      <c r="M213" s="55"/>
      <c r="N213" s="44"/>
      <c r="O213" s="45"/>
      <c r="P213" s="18"/>
      <c r="Q213" s="18"/>
      <c r="R213" s="18"/>
      <c r="S213" s="18"/>
      <c r="T213" s="18"/>
      <c r="U213" s="18"/>
      <c r="V213" s="18"/>
    </row>
    <row r="214" spans="2:22" ht="15.75" thickBot="1" x14ac:dyDescent="0.3"/>
    <row r="215" spans="2:22" ht="15.75" thickBot="1" x14ac:dyDescent="0.3">
      <c r="B215" s="263" t="s">
        <v>302</v>
      </c>
      <c r="C215" s="264"/>
      <c r="D215" s="265"/>
      <c r="E215" s="18"/>
      <c r="F215" s="18"/>
      <c r="G215" s="18"/>
      <c r="H215" s="18"/>
      <c r="I215" s="18"/>
      <c r="J215" s="18"/>
      <c r="K215" s="18"/>
    </row>
    <row r="216" spans="2:22" ht="15.75" thickBot="1" x14ac:dyDescent="0.3">
      <c r="B216" s="61" t="s">
        <v>4</v>
      </c>
      <c r="C216" s="77" t="s">
        <v>3</v>
      </c>
      <c r="D216" s="62" t="s">
        <v>5</v>
      </c>
      <c r="E216" s="18"/>
      <c r="F216" s="18"/>
      <c r="G216" s="18"/>
      <c r="H216" s="18"/>
      <c r="I216" s="18"/>
      <c r="J216" s="18"/>
      <c r="K216" s="18"/>
    </row>
    <row r="217" spans="2:22" x14ac:dyDescent="0.25">
      <c r="B217" s="78"/>
      <c r="C217" s="79"/>
      <c r="D217" s="42"/>
      <c r="E217" s="18"/>
      <c r="F217" s="18"/>
      <c r="G217" s="18"/>
      <c r="H217" s="18"/>
      <c r="I217" s="18"/>
      <c r="J217" s="18"/>
      <c r="K217" s="18"/>
    </row>
    <row r="218" spans="2:22" x14ac:dyDescent="0.25">
      <c r="B218" s="54"/>
      <c r="C218" s="39"/>
      <c r="D218" s="42"/>
      <c r="E218" s="18"/>
      <c r="F218" s="18"/>
      <c r="G218" s="18"/>
      <c r="H218" s="18"/>
      <c r="I218" s="18"/>
      <c r="J218" s="18"/>
      <c r="K218" s="18"/>
    </row>
    <row r="219" spans="2:22" x14ac:dyDescent="0.25">
      <c r="B219" s="54"/>
      <c r="C219" s="39"/>
      <c r="D219" s="42"/>
      <c r="E219" s="18"/>
      <c r="F219" s="18"/>
      <c r="G219" s="18"/>
      <c r="H219" s="18"/>
      <c r="I219" s="18"/>
      <c r="J219" s="18"/>
      <c r="K219" s="18"/>
    </row>
    <row r="220" spans="2:22" x14ac:dyDescent="0.25">
      <c r="B220" s="54"/>
      <c r="C220" s="39"/>
      <c r="D220" s="42"/>
      <c r="E220" s="18"/>
      <c r="F220" s="18"/>
      <c r="G220" s="18"/>
      <c r="H220" s="18"/>
      <c r="I220" s="18"/>
      <c r="J220" s="18"/>
      <c r="K220" s="18"/>
    </row>
    <row r="221" spans="2:22" x14ac:dyDescent="0.25">
      <c r="B221" s="54"/>
      <c r="C221" s="39"/>
      <c r="D221" s="42"/>
      <c r="E221" s="18"/>
      <c r="F221" s="18"/>
      <c r="G221" s="18"/>
      <c r="H221" s="18"/>
      <c r="I221" s="18"/>
      <c r="J221" s="18"/>
      <c r="K221" s="18"/>
    </row>
    <row r="222" spans="2:22" x14ac:dyDescent="0.25">
      <c r="B222" s="54"/>
      <c r="C222" s="39"/>
      <c r="D222" s="42"/>
      <c r="E222" s="18"/>
      <c r="F222" s="18"/>
      <c r="G222" s="18"/>
      <c r="H222" s="18"/>
      <c r="I222" s="18"/>
      <c r="J222" s="18"/>
      <c r="K222" s="18"/>
    </row>
    <row r="223" spans="2:22" x14ac:dyDescent="0.25">
      <c r="B223" s="54"/>
      <c r="C223" s="39"/>
      <c r="D223" s="42"/>
      <c r="E223" s="18"/>
      <c r="F223" s="18"/>
      <c r="G223" s="18"/>
      <c r="H223" s="18"/>
      <c r="I223" s="18"/>
      <c r="J223" s="18"/>
      <c r="K223" s="18"/>
    </row>
    <row r="224" spans="2:22" x14ac:dyDescent="0.25">
      <c r="B224" s="54"/>
      <c r="C224" s="39"/>
      <c r="D224" s="42"/>
      <c r="E224" s="18"/>
      <c r="F224" s="18"/>
      <c r="G224" s="18"/>
      <c r="H224" s="18"/>
      <c r="I224" s="18"/>
      <c r="J224" s="18"/>
      <c r="K224" s="18"/>
    </row>
    <row r="225" spans="2:22" x14ac:dyDescent="0.25">
      <c r="B225" s="54"/>
      <c r="C225" s="39"/>
      <c r="D225" s="42"/>
      <c r="E225" s="18"/>
      <c r="F225" s="18"/>
      <c r="G225" s="18"/>
      <c r="H225" s="18"/>
      <c r="I225" s="18"/>
      <c r="J225" s="18"/>
      <c r="K225" s="18"/>
    </row>
    <row r="226" spans="2:22" x14ac:dyDescent="0.25">
      <c r="B226" s="54"/>
      <c r="C226" s="39"/>
      <c r="D226" s="42"/>
      <c r="E226" s="18"/>
      <c r="F226" s="18"/>
      <c r="G226" s="18"/>
      <c r="H226" s="18"/>
      <c r="I226" s="18"/>
      <c r="J226" s="18"/>
      <c r="K226" s="18"/>
    </row>
    <row r="227" spans="2:22" ht="15.75" thickBot="1" x14ac:dyDescent="0.3">
      <c r="B227" s="55"/>
      <c r="C227" s="44"/>
      <c r="D227" s="45"/>
      <c r="E227" s="18"/>
      <c r="F227" s="18"/>
      <c r="G227" s="18"/>
      <c r="H227" s="18"/>
      <c r="I227" s="18"/>
      <c r="J227" s="18"/>
      <c r="K227" s="18"/>
    </row>
    <row r="229" spans="2:22" ht="18.75" x14ac:dyDescent="0.3">
      <c r="B229" s="262" t="s">
        <v>168</v>
      </c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62"/>
      <c r="U229" s="262"/>
      <c r="V229" s="262"/>
    </row>
    <row r="230" spans="2:22" ht="15.75" thickBot="1" x14ac:dyDescent="0.3"/>
    <row r="231" spans="2:22" ht="15.75" thickBot="1" x14ac:dyDescent="0.3">
      <c r="B231" s="263" t="s">
        <v>303</v>
      </c>
      <c r="C231" s="264"/>
      <c r="D231" s="265"/>
      <c r="E231" s="18"/>
      <c r="F231" s="18"/>
      <c r="G231" s="18"/>
      <c r="H231" s="18"/>
      <c r="I231" s="18"/>
      <c r="J231" s="18"/>
      <c r="K231" s="18"/>
      <c r="M231" s="263" t="s">
        <v>304</v>
      </c>
      <c r="N231" s="264"/>
      <c r="O231" s="265"/>
      <c r="P231" s="18"/>
      <c r="Q231" s="18"/>
      <c r="R231" s="18"/>
      <c r="S231" s="18"/>
      <c r="T231" s="18"/>
      <c r="U231" s="18"/>
      <c r="V231" s="18"/>
    </row>
    <row r="232" spans="2:22" ht="15.75" thickBot="1" x14ac:dyDescent="0.3">
      <c r="B232" s="61" t="s">
        <v>4</v>
      </c>
      <c r="C232" s="77" t="s">
        <v>3</v>
      </c>
      <c r="D232" s="62" t="s">
        <v>5</v>
      </c>
      <c r="E232" s="18"/>
      <c r="F232" s="18"/>
      <c r="G232" s="18"/>
      <c r="H232" s="18"/>
      <c r="I232" s="18"/>
      <c r="J232" s="18"/>
      <c r="K232" s="18"/>
      <c r="M232" s="61" t="s">
        <v>4</v>
      </c>
      <c r="N232" s="77" t="s">
        <v>3</v>
      </c>
      <c r="O232" s="62" t="s">
        <v>5</v>
      </c>
      <c r="P232" s="18"/>
      <c r="Q232" s="18"/>
      <c r="R232" s="18"/>
      <c r="S232" s="18"/>
      <c r="T232" s="18"/>
      <c r="U232" s="18"/>
      <c r="V232" s="18"/>
    </row>
    <row r="233" spans="2:22" x14ac:dyDescent="0.25">
      <c r="B233" s="78"/>
      <c r="C233" s="79"/>
      <c r="D233" s="42"/>
      <c r="E233" s="18"/>
      <c r="F233" s="18"/>
      <c r="G233" s="18"/>
      <c r="H233" s="18"/>
      <c r="I233" s="18"/>
      <c r="J233" s="18"/>
      <c r="K233" s="18"/>
      <c r="M233" s="78"/>
      <c r="N233" s="79"/>
      <c r="O233" s="42"/>
      <c r="P233" s="18"/>
      <c r="Q233" s="18"/>
      <c r="R233" s="18"/>
      <c r="S233" s="18"/>
      <c r="T233" s="18"/>
      <c r="U233" s="18"/>
      <c r="V233" s="18"/>
    </row>
    <row r="234" spans="2:22" x14ac:dyDescent="0.25">
      <c r="B234" s="54"/>
      <c r="C234" s="39"/>
      <c r="D234" s="42"/>
      <c r="E234" s="18"/>
      <c r="F234" s="18"/>
      <c r="G234" s="18"/>
      <c r="H234" s="18"/>
      <c r="I234" s="18"/>
      <c r="J234" s="18"/>
      <c r="K234" s="18"/>
      <c r="M234" s="54"/>
      <c r="N234" s="39"/>
      <c r="O234" s="42"/>
      <c r="P234" s="18"/>
      <c r="Q234" s="18"/>
      <c r="R234" s="18"/>
      <c r="S234" s="18"/>
      <c r="T234" s="18"/>
      <c r="U234" s="18"/>
      <c r="V234" s="18"/>
    </row>
    <row r="235" spans="2:22" x14ac:dyDescent="0.25">
      <c r="B235" s="54"/>
      <c r="C235" s="39"/>
      <c r="D235" s="42"/>
      <c r="E235" s="18"/>
      <c r="F235" s="18"/>
      <c r="G235" s="18"/>
      <c r="H235" s="18"/>
      <c r="I235" s="18"/>
      <c r="J235" s="18"/>
      <c r="K235" s="18"/>
      <c r="M235" s="54"/>
      <c r="N235" s="39"/>
      <c r="O235" s="42"/>
      <c r="P235" s="18"/>
      <c r="Q235" s="18"/>
      <c r="R235" s="18"/>
      <c r="S235" s="18"/>
      <c r="T235" s="18"/>
      <c r="U235" s="18"/>
      <c r="V235" s="18"/>
    </row>
    <row r="236" spans="2:22" x14ac:dyDescent="0.25">
      <c r="B236" s="54"/>
      <c r="C236" s="39"/>
      <c r="D236" s="42"/>
      <c r="E236" s="18"/>
      <c r="F236" s="18"/>
      <c r="G236" s="18"/>
      <c r="H236" s="18"/>
      <c r="I236" s="18"/>
      <c r="J236" s="18"/>
      <c r="K236" s="18"/>
      <c r="M236" s="54"/>
      <c r="N236" s="39"/>
      <c r="O236" s="42"/>
      <c r="P236" s="18"/>
      <c r="Q236" s="18"/>
      <c r="R236" s="18"/>
      <c r="S236" s="18"/>
      <c r="T236" s="18"/>
      <c r="U236" s="18"/>
      <c r="V236" s="18"/>
    </row>
    <row r="237" spans="2:22" x14ac:dyDescent="0.25">
      <c r="B237" s="54"/>
      <c r="C237" s="39"/>
      <c r="D237" s="42"/>
      <c r="E237" s="18"/>
      <c r="F237" s="18"/>
      <c r="G237" s="18"/>
      <c r="H237" s="18"/>
      <c r="I237" s="18"/>
      <c r="J237" s="18"/>
      <c r="K237" s="18"/>
      <c r="M237" s="54"/>
      <c r="N237" s="39"/>
      <c r="O237" s="42"/>
      <c r="P237" s="18"/>
      <c r="Q237" s="18"/>
      <c r="R237" s="18"/>
      <c r="S237" s="18"/>
      <c r="T237" s="18"/>
      <c r="U237" s="18"/>
      <c r="V237" s="18"/>
    </row>
    <row r="238" spans="2:22" x14ac:dyDescent="0.25">
      <c r="B238" s="54"/>
      <c r="C238" s="39"/>
      <c r="D238" s="42"/>
      <c r="E238" s="18"/>
      <c r="F238" s="18"/>
      <c r="G238" s="18"/>
      <c r="H238" s="18"/>
      <c r="I238" s="18"/>
      <c r="J238" s="18"/>
      <c r="K238" s="18"/>
      <c r="M238" s="54"/>
      <c r="N238" s="39"/>
      <c r="O238" s="42"/>
      <c r="P238" s="18"/>
      <c r="Q238" s="18"/>
      <c r="R238" s="18"/>
      <c r="S238" s="18"/>
      <c r="T238" s="18"/>
      <c r="U238" s="18"/>
      <c r="V238" s="18"/>
    </row>
    <row r="239" spans="2:22" x14ac:dyDescent="0.25">
      <c r="B239" s="54"/>
      <c r="C239" s="39"/>
      <c r="D239" s="42"/>
      <c r="E239" s="18"/>
      <c r="F239" s="18"/>
      <c r="G239" s="18"/>
      <c r="H239" s="18"/>
      <c r="I239" s="18"/>
      <c r="J239" s="18"/>
      <c r="K239" s="18"/>
      <c r="M239" s="54"/>
      <c r="N239" s="39"/>
      <c r="O239" s="42"/>
      <c r="P239" s="18"/>
      <c r="Q239" s="18"/>
      <c r="R239" s="18"/>
      <c r="S239" s="18"/>
      <c r="T239" s="18"/>
      <c r="U239" s="18"/>
      <c r="V239" s="18"/>
    </row>
    <row r="240" spans="2:22" x14ac:dyDescent="0.25">
      <c r="B240" s="54"/>
      <c r="C240" s="39"/>
      <c r="D240" s="42"/>
      <c r="E240" s="18"/>
      <c r="F240" s="18"/>
      <c r="G240" s="18"/>
      <c r="H240" s="18"/>
      <c r="I240" s="18"/>
      <c r="J240" s="18"/>
      <c r="K240" s="18"/>
      <c r="M240" s="54"/>
      <c r="N240" s="39"/>
      <c r="O240" s="42"/>
      <c r="P240" s="18"/>
      <c r="Q240" s="18"/>
      <c r="R240" s="18"/>
      <c r="S240" s="18"/>
      <c r="T240" s="18"/>
      <c r="U240" s="18"/>
      <c r="V240" s="18"/>
    </row>
    <row r="241" spans="2:22" x14ac:dyDescent="0.25">
      <c r="B241" s="54"/>
      <c r="C241" s="39"/>
      <c r="D241" s="42"/>
      <c r="E241" s="18"/>
      <c r="F241" s="18"/>
      <c r="G241" s="18"/>
      <c r="H241" s="18"/>
      <c r="I241" s="18"/>
      <c r="J241" s="18"/>
      <c r="K241" s="18"/>
      <c r="M241" s="54"/>
      <c r="N241" s="39"/>
      <c r="O241" s="42"/>
      <c r="P241" s="18"/>
      <c r="Q241" s="18"/>
      <c r="R241" s="18"/>
      <c r="S241" s="18"/>
      <c r="T241" s="18"/>
      <c r="U241" s="18"/>
      <c r="V241" s="18"/>
    </row>
    <row r="242" spans="2:22" x14ac:dyDescent="0.25">
      <c r="B242" s="54"/>
      <c r="C242" s="39"/>
      <c r="D242" s="42"/>
      <c r="E242" s="18"/>
      <c r="F242" s="18"/>
      <c r="G242" s="18"/>
      <c r="H242" s="18"/>
      <c r="I242" s="18"/>
      <c r="J242" s="18"/>
      <c r="K242" s="18"/>
      <c r="M242" s="54"/>
      <c r="N242" s="39"/>
      <c r="O242" s="42"/>
      <c r="P242" s="18"/>
      <c r="Q242" s="18"/>
      <c r="R242" s="18"/>
      <c r="S242" s="18"/>
      <c r="T242" s="18"/>
      <c r="U242" s="18"/>
      <c r="V242" s="18"/>
    </row>
    <row r="243" spans="2:22" ht="15.75" thickBot="1" x14ac:dyDescent="0.3">
      <c r="B243" s="55"/>
      <c r="C243" s="44"/>
      <c r="D243" s="45"/>
      <c r="E243" s="18"/>
      <c r="F243" s="18"/>
      <c r="G243" s="18"/>
      <c r="H243" s="18"/>
      <c r="I243" s="18"/>
      <c r="J243" s="18"/>
      <c r="K243" s="18"/>
      <c r="M243" s="55"/>
      <c r="N243" s="44"/>
      <c r="O243" s="45"/>
      <c r="P243" s="18"/>
      <c r="Q243" s="18"/>
      <c r="R243" s="18"/>
      <c r="S243" s="18"/>
      <c r="T243" s="18"/>
      <c r="U243" s="18"/>
      <c r="V243" s="18"/>
    </row>
    <row r="244" spans="2:22" ht="15.75" thickBot="1" x14ac:dyDescent="0.3"/>
    <row r="245" spans="2:22" ht="15.75" thickBot="1" x14ac:dyDescent="0.3">
      <c r="B245" s="263" t="s">
        <v>305</v>
      </c>
      <c r="C245" s="264"/>
      <c r="D245" s="265"/>
      <c r="E245" s="18"/>
      <c r="F245" s="18"/>
      <c r="G245" s="18"/>
      <c r="H245" s="18"/>
      <c r="I245" s="18"/>
      <c r="J245" s="18"/>
      <c r="K245" s="18"/>
      <c r="L245" s="18"/>
      <c r="M245" s="263" t="s">
        <v>306</v>
      </c>
      <c r="N245" s="264"/>
      <c r="O245" s="265"/>
      <c r="P245" s="18"/>
      <c r="Q245" s="18"/>
      <c r="R245" s="18"/>
      <c r="S245" s="18"/>
      <c r="T245" s="18"/>
      <c r="U245" s="18"/>
      <c r="V245" s="18"/>
    </row>
    <row r="246" spans="2:22" ht="15.75" thickBot="1" x14ac:dyDescent="0.3">
      <c r="B246" s="61" t="s">
        <v>4</v>
      </c>
      <c r="C246" s="77" t="s">
        <v>3</v>
      </c>
      <c r="D246" s="62" t="s">
        <v>5</v>
      </c>
      <c r="E246" s="18"/>
      <c r="F246" s="18"/>
      <c r="G246" s="18"/>
      <c r="H246" s="18"/>
      <c r="I246" s="18"/>
      <c r="J246" s="18"/>
      <c r="K246" s="18"/>
      <c r="L246" s="18"/>
      <c r="M246" s="61" t="s">
        <v>4</v>
      </c>
      <c r="N246" s="77" t="s">
        <v>3</v>
      </c>
      <c r="O246" s="62" t="s">
        <v>5</v>
      </c>
      <c r="P246" s="18"/>
      <c r="Q246" s="18"/>
      <c r="R246" s="18"/>
      <c r="S246" s="18"/>
      <c r="T246" s="18"/>
      <c r="U246" s="18"/>
      <c r="V246" s="18"/>
    </row>
    <row r="247" spans="2:22" x14ac:dyDescent="0.25">
      <c r="B247" s="78"/>
      <c r="C247" s="79"/>
      <c r="D247" s="42"/>
      <c r="E247" s="18"/>
      <c r="F247" s="18"/>
      <c r="G247" s="18"/>
      <c r="H247" s="18"/>
      <c r="I247" s="18"/>
      <c r="J247" s="18"/>
      <c r="K247" s="18"/>
      <c r="L247" s="18"/>
      <c r="M247" s="78"/>
      <c r="N247" s="79"/>
      <c r="O247" s="42"/>
      <c r="P247" s="18"/>
      <c r="Q247" s="18"/>
      <c r="R247" s="18"/>
      <c r="S247" s="18"/>
      <c r="T247" s="18"/>
      <c r="U247" s="18"/>
      <c r="V247" s="18"/>
    </row>
    <row r="248" spans="2:22" x14ac:dyDescent="0.25">
      <c r="B248" s="54"/>
      <c r="C248" s="39"/>
      <c r="D248" s="42"/>
      <c r="E248" s="18"/>
      <c r="F248" s="18"/>
      <c r="G248" s="18"/>
      <c r="H248" s="18"/>
      <c r="I248" s="18"/>
      <c r="J248" s="18"/>
      <c r="K248" s="18"/>
      <c r="L248" s="18"/>
      <c r="M248" s="54"/>
      <c r="N248" s="39"/>
      <c r="O248" s="42"/>
      <c r="P248" s="18"/>
      <c r="Q248" s="18"/>
      <c r="R248" s="18"/>
      <c r="S248" s="18"/>
      <c r="T248" s="18"/>
      <c r="U248" s="18"/>
      <c r="V248" s="18"/>
    </row>
    <row r="249" spans="2:22" x14ac:dyDescent="0.25">
      <c r="B249" s="54"/>
      <c r="C249" s="39"/>
      <c r="D249" s="42"/>
      <c r="E249" s="18"/>
      <c r="F249" s="18"/>
      <c r="G249" s="18"/>
      <c r="H249" s="18"/>
      <c r="I249" s="18"/>
      <c r="J249" s="18"/>
      <c r="K249" s="18"/>
      <c r="L249" s="18"/>
      <c r="M249" s="54"/>
      <c r="N249" s="39"/>
      <c r="O249" s="42"/>
      <c r="P249" s="18"/>
      <c r="Q249" s="18"/>
      <c r="R249" s="18"/>
      <c r="S249" s="18"/>
      <c r="T249" s="18"/>
      <c r="U249" s="18"/>
      <c r="V249" s="18"/>
    </row>
    <row r="250" spans="2:22" x14ac:dyDescent="0.25">
      <c r="B250" s="54"/>
      <c r="C250" s="39"/>
      <c r="D250" s="42"/>
      <c r="E250" s="18"/>
      <c r="F250" s="18"/>
      <c r="G250" s="18"/>
      <c r="H250" s="18"/>
      <c r="I250" s="18"/>
      <c r="J250" s="18"/>
      <c r="K250" s="18"/>
      <c r="L250" s="18"/>
      <c r="M250" s="54"/>
      <c r="N250" s="39"/>
      <c r="O250" s="42"/>
      <c r="P250" s="18"/>
      <c r="Q250" s="18"/>
      <c r="R250" s="18"/>
      <c r="S250" s="18"/>
      <c r="T250" s="18"/>
      <c r="U250" s="18"/>
      <c r="V250" s="18"/>
    </row>
    <row r="251" spans="2:22" x14ac:dyDescent="0.25">
      <c r="B251" s="54"/>
      <c r="C251" s="39"/>
      <c r="D251" s="42"/>
      <c r="E251" s="18"/>
      <c r="F251" s="18"/>
      <c r="G251" s="18"/>
      <c r="H251" s="18"/>
      <c r="I251" s="18"/>
      <c r="J251" s="18"/>
      <c r="K251" s="18"/>
      <c r="L251" s="18"/>
      <c r="M251" s="54"/>
      <c r="N251" s="39"/>
      <c r="O251" s="42"/>
      <c r="P251" s="18"/>
      <c r="Q251" s="18"/>
      <c r="R251" s="18"/>
      <c r="S251" s="18"/>
      <c r="T251" s="18"/>
      <c r="U251" s="18"/>
      <c r="V251" s="18"/>
    </row>
    <row r="252" spans="2:22" x14ac:dyDescent="0.25">
      <c r="B252" s="54"/>
      <c r="C252" s="39"/>
      <c r="D252" s="42"/>
      <c r="E252" s="18"/>
      <c r="F252" s="18"/>
      <c r="G252" s="18"/>
      <c r="H252" s="18"/>
      <c r="I252" s="18"/>
      <c r="J252" s="18"/>
      <c r="K252" s="18"/>
      <c r="L252" s="18"/>
      <c r="M252" s="54"/>
      <c r="N252" s="39"/>
      <c r="O252" s="42"/>
      <c r="P252" s="18"/>
      <c r="Q252" s="18"/>
      <c r="R252" s="18"/>
      <c r="S252" s="18"/>
      <c r="T252" s="18"/>
      <c r="U252" s="18"/>
      <c r="V252" s="18"/>
    </row>
    <row r="253" spans="2:22" x14ac:dyDescent="0.25">
      <c r="B253" s="54"/>
      <c r="C253" s="39"/>
      <c r="D253" s="42"/>
      <c r="E253" s="18"/>
      <c r="F253" s="18"/>
      <c r="G253" s="18"/>
      <c r="H253" s="18"/>
      <c r="I253" s="18"/>
      <c r="J253" s="18"/>
      <c r="K253" s="18"/>
      <c r="L253" s="18"/>
      <c r="M253" s="54"/>
      <c r="N253" s="39"/>
      <c r="O253" s="42"/>
      <c r="P253" s="18"/>
      <c r="Q253" s="18"/>
      <c r="R253" s="18"/>
      <c r="S253" s="18"/>
      <c r="T253" s="18"/>
      <c r="U253" s="18"/>
      <c r="V253" s="18"/>
    </row>
    <row r="254" spans="2:22" x14ac:dyDescent="0.25">
      <c r="B254" s="54"/>
      <c r="C254" s="39"/>
      <c r="D254" s="42"/>
      <c r="E254" s="18"/>
      <c r="F254" s="18"/>
      <c r="G254" s="18"/>
      <c r="H254" s="18"/>
      <c r="I254" s="18"/>
      <c r="J254" s="18"/>
      <c r="K254" s="18"/>
      <c r="L254" s="18"/>
      <c r="M254" s="54"/>
      <c r="N254" s="39"/>
      <c r="O254" s="42"/>
      <c r="P254" s="18"/>
      <c r="Q254" s="18"/>
      <c r="R254" s="18"/>
      <c r="S254" s="18"/>
      <c r="T254" s="18"/>
      <c r="U254" s="18"/>
      <c r="V254" s="18"/>
    </row>
    <row r="255" spans="2:22" x14ac:dyDescent="0.25">
      <c r="B255" s="54"/>
      <c r="C255" s="39"/>
      <c r="D255" s="42"/>
      <c r="E255" s="18"/>
      <c r="F255" s="18"/>
      <c r="G255" s="18"/>
      <c r="H255" s="18"/>
      <c r="I255" s="18"/>
      <c r="J255" s="18"/>
      <c r="K255" s="18"/>
      <c r="L255" s="18"/>
      <c r="M255" s="54"/>
      <c r="N255" s="39"/>
      <c r="O255" s="42"/>
      <c r="P255" s="18"/>
      <c r="Q255" s="18"/>
      <c r="R255" s="18"/>
      <c r="S255" s="18"/>
      <c r="T255" s="18"/>
      <c r="U255" s="18"/>
      <c r="V255" s="18"/>
    </row>
    <row r="256" spans="2:22" x14ac:dyDescent="0.25">
      <c r="B256" s="54"/>
      <c r="C256" s="39"/>
      <c r="D256" s="42"/>
      <c r="E256" s="18"/>
      <c r="F256" s="18"/>
      <c r="G256" s="18"/>
      <c r="H256" s="18"/>
      <c r="I256" s="18"/>
      <c r="J256" s="18"/>
      <c r="K256" s="18"/>
      <c r="L256" s="18"/>
      <c r="M256" s="54"/>
      <c r="N256" s="39"/>
      <c r="O256" s="42"/>
      <c r="P256" s="18"/>
      <c r="Q256" s="18"/>
      <c r="R256" s="18"/>
      <c r="S256" s="18"/>
      <c r="T256" s="18"/>
      <c r="U256" s="18"/>
      <c r="V256" s="18"/>
    </row>
    <row r="257" spans="2:22" ht="15.75" thickBot="1" x14ac:dyDescent="0.3">
      <c r="B257" s="55"/>
      <c r="C257" s="44"/>
      <c r="D257" s="45"/>
      <c r="E257" s="18"/>
      <c r="F257" s="18"/>
      <c r="G257" s="18"/>
      <c r="H257" s="18"/>
      <c r="I257" s="18"/>
      <c r="J257" s="18"/>
      <c r="K257" s="18"/>
      <c r="L257" s="18"/>
      <c r="M257" s="55"/>
      <c r="N257" s="44"/>
      <c r="O257" s="45"/>
      <c r="P257" s="18"/>
      <c r="Q257" s="18"/>
      <c r="R257" s="18"/>
      <c r="S257" s="18"/>
      <c r="T257" s="18"/>
      <c r="U257" s="18"/>
      <c r="V257" s="18"/>
    </row>
  </sheetData>
  <mergeCells count="38">
    <mergeCell ref="B231:D231"/>
    <mergeCell ref="M231:O231"/>
    <mergeCell ref="B245:D245"/>
    <mergeCell ref="M245:O245"/>
    <mergeCell ref="B187:D187"/>
    <mergeCell ref="M187:O187"/>
    <mergeCell ref="B201:D201"/>
    <mergeCell ref="M201:O201"/>
    <mergeCell ref="B215:D215"/>
    <mergeCell ref="B229:V229"/>
    <mergeCell ref="B145:D145"/>
    <mergeCell ref="M145:O145"/>
    <mergeCell ref="B159:D159"/>
    <mergeCell ref="M159:O159"/>
    <mergeCell ref="B173:D173"/>
    <mergeCell ref="M173:O173"/>
    <mergeCell ref="B59:D59"/>
    <mergeCell ref="M3:O3"/>
    <mergeCell ref="M17:O17"/>
    <mergeCell ref="M31:O31"/>
    <mergeCell ref="M45:O45"/>
    <mergeCell ref="M59:O59"/>
    <mergeCell ref="B1:V1"/>
    <mergeCell ref="B3:D3"/>
    <mergeCell ref="B17:D17"/>
    <mergeCell ref="B31:D31"/>
    <mergeCell ref="B45:D45"/>
    <mergeCell ref="B143:V143"/>
    <mergeCell ref="B73:D73"/>
    <mergeCell ref="M73:O73"/>
    <mergeCell ref="B87:D87"/>
    <mergeCell ref="M87:O87"/>
    <mergeCell ref="B101:D101"/>
    <mergeCell ref="M101:O101"/>
    <mergeCell ref="B115:D115"/>
    <mergeCell ref="M115:O115"/>
    <mergeCell ref="B129:D129"/>
    <mergeCell ref="M129:O129"/>
  </mergeCells>
  <hyperlinks>
    <hyperlink ref="B3:D3" location="'WOD REF.'!A2" display="ANGIE"/>
    <hyperlink ref="B17:D17" location="'WOD REF.'!A8" display="BARBARA"/>
    <hyperlink ref="B31:D31" location="'WOD REF.'!A15" display="CINDY"/>
    <hyperlink ref="M3:O3" location="'WOD REF.'!A6" display="ANNIE"/>
    <hyperlink ref="M17:O17" location="'WOD REF.'!A12" display="CHELSEA"/>
    <hyperlink ref="M31:O31" location="'WOD REF.'!A18" display="DIANE"/>
    <hyperlink ref="B45:D45" location="'WOD REF.'!A20" display="ELIZABETH"/>
    <hyperlink ref="M45:O45" location="'WOD REF.'!A22" display="EVA"/>
    <hyperlink ref="B59:D59" location="'WOD REF.'!A25" display="FRAN"/>
    <hyperlink ref="M59:O59" location="'WOD REF.'!A27" display="GRACE"/>
    <hyperlink ref="B73:D73" location="'WOD REF.'!A28" display="HELEN"/>
    <hyperlink ref="M73:O73" location="'WOD REF.'!A31" display="ISABEL"/>
    <hyperlink ref="B87:D87" location="'WOD REF.'!A32" display="JACKIE"/>
    <hyperlink ref="M87:O87" location="'WOD REF.'!A35" display="KAREN"/>
    <hyperlink ref="B101:D101" location="'WOD REF.'!A36" display="KELLY"/>
    <hyperlink ref="M101:O101" location="'WOD REF.'!A39" display="LINDA"/>
    <hyperlink ref="B115:D115" location="'WOD REF.'!A42" display="LYNNE"/>
    <hyperlink ref="M115:O115" location="'WOD REF.'!A44" display="MARY"/>
    <hyperlink ref="B129:D129" location="'WOD REF.'!A47" display="NANCY"/>
    <hyperlink ref="M129:O129" location="'WOD REF.'!A49" display="NICOLE"/>
    <hyperlink ref="B145:D145" location="'WOD REF.'!E2" display="BADGER"/>
    <hyperlink ref="M145:O145" location="'WOD REF.'!E5" display="DANIEL"/>
    <hyperlink ref="B159:D159" location="'WOD REF.'!E12" display="JASON"/>
    <hyperlink ref="M159:O159" location="'WOD REF.'!E20" display="JOSH"/>
    <hyperlink ref="B173:D173" location="'WOD REF.'!E26" display="JOSHIE"/>
    <hyperlink ref="M173:O173" location="'WOD REF.'!E30" display="JT"/>
    <hyperlink ref="B187:D187" location="'WOD REF.'!E33" display="MICHAEL"/>
    <hyperlink ref="M187:O187" location="'WOD REF.'!E36" display="MURPH"/>
    <hyperlink ref="B201:D201" location="'WOD REF.'!E41" display="NATE"/>
    <hyperlink ref="M201:O201" location="'WOD REF.'!E44" display="RANDY"/>
    <hyperlink ref="B215:D215" location="'WOD REF.'!E45" display="TOMMY V"/>
    <hyperlink ref="B231:D231" location="'WOD REF.'!I2" display="CROSSFIT TOTAL"/>
    <hyperlink ref="M231:O231" location="'WOD REF.'!I5" display="TOMMY V"/>
    <hyperlink ref="B245:D245" location="'WOD REF.'!I10" display="FILTHY 50"/>
    <hyperlink ref="M245:O245" location="'WOD REF.'!I20" display="TOMMY V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K115"/>
  <sheetViews>
    <sheetView zoomScale="85" zoomScaleNormal="85" workbookViewId="0">
      <selection activeCell="A2" sqref="A2"/>
    </sheetView>
  </sheetViews>
  <sheetFormatPr baseColWidth="10" defaultRowHeight="15" x14ac:dyDescent="0.25"/>
  <cols>
    <col min="1" max="1" width="16.7109375" style="31" bestFit="1" customWidth="1"/>
    <col min="2" max="2" width="25.42578125" customWidth="1"/>
    <col min="3" max="3" width="51.140625" bestFit="1" customWidth="1"/>
    <col min="5" max="5" width="10" style="31" bestFit="1" customWidth="1"/>
    <col min="6" max="6" width="35.28515625" customWidth="1"/>
    <col min="7" max="7" width="45" bestFit="1" customWidth="1"/>
    <col min="9" max="9" width="18.5703125" bestFit="1" customWidth="1"/>
    <col min="10" max="10" width="26.140625" customWidth="1"/>
    <col min="11" max="11" width="55.140625" bestFit="1" customWidth="1"/>
  </cols>
  <sheetData>
    <row r="1" spans="1:11" ht="21.75" thickBot="1" x14ac:dyDescent="0.4">
      <c r="A1" s="266" t="s">
        <v>7</v>
      </c>
      <c r="B1" s="266"/>
      <c r="C1" s="266"/>
      <c r="D1" s="18"/>
      <c r="E1" s="267" t="s">
        <v>8</v>
      </c>
      <c r="F1" s="268"/>
      <c r="G1" s="269"/>
      <c r="I1" s="267" t="s">
        <v>139</v>
      </c>
      <c r="J1" s="268"/>
      <c r="K1" s="269"/>
    </row>
    <row r="2" spans="1:11" x14ac:dyDescent="0.25">
      <c r="A2" s="80" t="s">
        <v>9</v>
      </c>
      <c r="B2" s="19" t="s">
        <v>10</v>
      </c>
      <c r="C2" s="20" t="s">
        <v>11</v>
      </c>
      <c r="D2" s="18"/>
      <c r="E2" s="84" t="s">
        <v>12</v>
      </c>
      <c r="F2" s="21" t="s">
        <v>13</v>
      </c>
      <c r="G2" s="22" t="s">
        <v>14</v>
      </c>
      <c r="I2" s="28" t="s">
        <v>140</v>
      </c>
      <c r="J2" s="19" t="s">
        <v>141</v>
      </c>
      <c r="K2" s="20" t="s">
        <v>142</v>
      </c>
    </row>
    <row r="3" spans="1:11" x14ac:dyDescent="0.25">
      <c r="A3" s="81"/>
      <c r="B3" s="21" t="s">
        <v>15</v>
      </c>
      <c r="C3" s="22" t="s">
        <v>16</v>
      </c>
      <c r="D3" s="18"/>
      <c r="E3" s="81"/>
      <c r="F3" s="21" t="s">
        <v>17</v>
      </c>
      <c r="G3" s="22"/>
      <c r="I3" s="29"/>
      <c r="J3" s="21" t="s">
        <v>143</v>
      </c>
      <c r="K3" s="22" t="s">
        <v>144</v>
      </c>
    </row>
    <row r="4" spans="1:11" ht="15.75" thickBot="1" x14ac:dyDescent="0.3">
      <c r="A4" s="81"/>
      <c r="B4" s="21" t="s">
        <v>18</v>
      </c>
      <c r="C4" s="22"/>
      <c r="D4" s="18"/>
      <c r="E4" s="82"/>
      <c r="F4" s="23" t="s">
        <v>19</v>
      </c>
      <c r="G4" s="24"/>
      <c r="I4" s="30"/>
      <c r="J4" s="23" t="s">
        <v>145</v>
      </c>
      <c r="K4" s="24"/>
    </row>
    <row r="5" spans="1:11" ht="15.75" thickBot="1" x14ac:dyDescent="0.3">
      <c r="A5" s="82"/>
      <c r="B5" s="23" t="s">
        <v>20</v>
      </c>
      <c r="C5" s="24"/>
      <c r="D5" s="18"/>
      <c r="E5" s="80" t="s">
        <v>21</v>
      </c>
      <c r="F5" s="19" t="s">
        <v>22</v>
      </c>
      <c r="G5" s="20" t="s">
        <v>11</v>
      </c>
      <c r="I5" s="28" t="s">
        <v>146</v>
      </c>
      <c r="J5" s="19" t="s">
        <v>147</v>
      </c>
      <c r="K5" s="20" t="s">
        <v>148</v>
      </c>
    </row>
    <row r="6" spans="1:11" x14ac:dyDescent="0.25">
      <c r="A6" s="80" t="s">
        <v>23</v>
      </c>
      <c r="B6" s="19" t="s">
        <v>24</v>
      </c>
      <c r="C6" s="20" t="s">
        <v>25</v>
      </c>
      <c r="D6" s="18"/>
      <c r="E6" s="81"/>
      <c r="F6" s="21" t="s">
        <v>26</v>
      </c>
      <c r="G6" s="27"/>
      <c r="I6" s="29"/>
      <c r="J6" s="21" t="s">
        <v>149</v>
      </c>
      <c r="K6" s="22" t="s">
        <v>150</v>
      </c>
    </row>
    <row r="7" spans="1:11" ht="15.75" thickBot="1" x14ac:dyDescent="0.3">
      <c r="A7" s="82"/>
      <c r="B7" s="23" t="s">
        <v>27</v>
      </c>
      <c r="C7" s="24"/>
      <c r="D7" s="18"/>
      <c r="E7" s="81"/>
      <c r="F7" s="21" t="s">
        <v>28</v>
      </c>
      <c r="G7" s="22"/>
      <c r="I7" s="29"/>
      <c r="J7" s="21" t="s">
        <v>151</v>
      </c>
      <c r="K7" s="22" t="s">
        <v>152</v>
      </c>
    </row>
    <row r="8" spans="1:11" x14ac:dyDescent="0.25">
      <c r="A8" s="80" t="s">
        <v>29</v>
      </c>
      <c r="B8" s="19" t="s">
        <v>30</v>
      </c>
      <c r="C8" s="20" t="s">
        <v>31</v>
      </c>
      <c r="D8" s="18"/>
      <c r="E8" s="81"/>
      <c r="F8" s="21" t="s">
        <v>32</v>
      </c>
      <c r="G8" s="22"/>
      <c r="I8" s="29"/>
      <c r="J8" s="21" t="s">
        <v>153</v>
      </c>
      <c r="K8" s="22"/>
    </row>
    <row r="9" spans="1:11" ht="15.75" thickBot="1" x14ac:dyDescent="0.3">
      <c r="A9" s="81"/>
      <c r="B9" s="21" t="s">
        <v>33</v>
      </c>
      <c r="C9" s="22"/>
      <c r="D9" s="18"/>
      <c r="E9" s="81"/>
      <c r="F9" s="21" t="s">
        <v>28</v>
      </c>
      <c r="G9" s="22"/>
      <c r="I9" s="30"/>
      <c r="J9" s="23" t="s">
        <v>154</v>
      </c>
      <c r="K9" s="24"/>
    </row>
    <row r="10" spans="1:11" x14ac:dyDescent="0.25">
      <c r="A10" s="81"/>
      <c r="B10" s="21" t="s">
        <v>34</v>
      </c>
      <c r="C10" s="22"/>
      <c r="D10" s="18"/>
      <c r="E10" s="81"/>
      <c r="F10" s="21" t="s">
        <v>26</v>
      </c>
      <c r="G10" s="22"/>
      <c r="I10" s="28" t="s">
        <v>155</v>
      </c>
      <c r="J10" s="19" t="s">
        <v>156</v>
      </c>
      <c r="K10" s="20" t="s">
        <v>11</v>
      </c>
    </row>
    <row r="11" spans="1:11" ht="15.75" thickBot="1" x14ac:dyDescent="0.3">
      <c r="A11" s="82"/>
      <c r="B11" s="23" t="s">
        <v>35</v>
      </c>
      <c r="C11" s="24"/>
      <c r="D11" s="18"/>
      <c r="E11" s="82"/>
      <c r="F11" s="23" t="s">
        <v>22</v>
      </c>
      <c r="G11" s="24"/>
      <c r="I11" s="29"/>
      <c r="J11" s="21" t="s">
        <v>157</v>
      </c>
      <c r="K11" s="22"/>
    </row>
    <row r="12" spans="1:11" x14ac:dyDescent="0.25">
      <c r="A12" s="80" t="s">
        <v>36</v>
      </c>
      <c r="B12" s="19" t="s">
        <v>37</v>
      </c>
      <c r="C12" s="20" t="s">
        <v>38</v>
      </c>
      <c r="D12" s="18"/>
      <c r="E12" s="80" t="s">
        <v>39</v>
      </c>
      <c r="F12" s="21" t="s">
        <v>20</v>
      </c>
      <c r="G12" s="20" t="s">
        <v>11</v>
      </c>
      <c r="I12" s="29"/>
      <c r="J12" s="21" t="s">
        <v>158</v>
      </c>
      <c r="K12" s="22"/>
    </row>
    <row r="13" spans="1:11" x14ac:dyDescent="0.25">
      <c r="A13" s="81"/>
      <c r="B13" s="21" t="s">
        <v>40</v>
      </c>
      <c r="C13" s="22"/>
      <c r="D13" s="18"/>
      <c r="E13" s="81"/>
      <c r="F13" s="21" t="s">
        <v>41</v>
      </c>
      <c r="G13" s="27"/>
      <c r="I13" s="29"/>
      <c r="J13" s="21" t="s">
        <v>159</v>
      </c>
      <c r="K13" s="22"/>
    </row>
    <row r="14" spans="1:11" ht="15.75" thickBot="1" x14ac:dyDescent="0.3">
      <c r="A14" s="82"/>
      <c r="B14" s="23" t="s">
        <v>42</v>
      </c>
      <c r="C14" s="24"/>
      <c r="D14" s="18"/>
      <c r="E14" s="81"/>
      <c r="F14" s="21" t="s">
        <v>43</v>
      </c>
      <c r="G14" s="27"/>
      <c r="I14" s="29"/>
      <c r="J14" s="21" t="s">
        <v>160</v>
      </c>
      <c r="K14" s="22"/>
    </row>
    <row r="15" spans="1:11" x14ac:dyDescent="0.25">
      <c r="A15" s="80" t="s">
        <v>44</v>
      </c>
      <c r="B15" s="19" t="s">
        <v>37</v>
      </c>
      <c r="C15" s="20" t="s">
        <v>45</v>
      </c>
      <c r="D15" s="18"/>
      <c r="E15" s="81"/>
      <c r="F15" s="21" t="s">
        <v>46</v>
      </c>
      <c r="G15" s="27"/>
      <c r="I15" s="29"/>
      <c r="J15" s="21" t="s">
        <v>161</v>
      </c>
      <c r="K15" s="22"/>
    </row>
    <row r="16" spans="1:11" x14ac:dyDescent="0.25">
      <c r="A16" s="81"/>
      <c r="B16" s="21" t="s">
        <v>40</v>
      </c>
      <c r="C16" s="22"/>
      <c r="D16" s="18"/>
      <c r="E16" s="81"/>
      <c r="F16" s="21" t="s">
        <v>35</v>
      </c>
      <c r="G16" s="22"/>
      <c r="I16" s="29"/>
      <c r="J16" s="21" t="s">
        <v>92</v>
      </c>
      <c r="K16" s="22"/>
    </row>
    <row r="17" spans="1:11" ht="15.75" thickBot="1" x14ac:dyDescent="0.3">
      <c r="A17" s="82"/>
      <c r="B17" s="23" t="s">
        <v>42</v>
      </c>
      <c r="C17" s="24"/>
      <c r="D17" s="18"/>
      <c r="E17" s="81"/>
      <c r="F17" s="21" t="s">
        <v>47</v>
      </c>
      <c r="G17" s="22"/>
      <c r="I17" s="29"/>
      <c r="J17" s="21" t="s">
        <v>162</v>
      </c>
      <c r="K17" s="22"/>
    </row>
    <row r="18" spans="1:11" x14ac:dyDescent="0.25">
      <c r="A18" s="80" t="s">
        <v>48</v>
      </c>
      <c r="B18" s="19" t="s">
        <v>49</v>
      </c>
      <c r="C18" s="20" t="s">
        <v>50</v>
      </c>
      <c r="D18" s="18"/>
      <c r="E18" s="81"/>
      <c r="F18" s="21" t="s">
        <v>51</v>
      </c>
      <c r="G18" s="22"/>
      <c r="I18" s="29"/>
      <c r="J18" s="21" t="s">
        <v>163</v>
      </c>
      <c r="K18" s="22"/>
    </row>
    <row r="19" spans="1:11" ht="15.75" thickBot="1" x14ac:dyDescent="0.3">
      <c r="A19" s="82"/>
      <c r="B19" s="23" t="s">
        <v>52</v>
      </c>
      <c r="C19" s="24"/>
      <c r="D19" s="18"/>
      <c r="E19" s="82"/>
      <c r="F19" s="23" t="s">
        <v>53</v>
      </c>
      <c r="G19" s="24"/>
      <c r="I19" s="30"/>
      <c r="J19" s="23" t="s">
        <v>164</v>
      </c>
      <c r="K19" s="24"/>
    </row>
    <row r="20" spans="1:11" x14ac:dyDescent="0.25">
      <c r="A20" s="80" t="s">
        <v>54</v>
      </c>
      <c r="B20" s="19" t="s">
        <v>55</v>
      </c>
      <c r="C20" s="20" t="s">
        <v>50</v>
      </c>
      <c r="D20" s="18"/>
      <c r="E20" s="80" t="s">
        <v>56</v>
      </c>
      <c r="F20" s="21" t="s">
        <v>57</v>
      </c>
      <c r="G20" s="20" t="s">
        <v>11</v>
      </c>
      <c r="I20" s="28" t="s">
        <v>165</v>
      </c>
      <c r="J20" s="19" t="s">
        <v>35</v>
      </c>
      <c r="K20" s="20" t="s">
        <v>14</v>
      </c>
    </row>
    <row r="21" spans="1:11" ht="15.75" thickBot="1" x14ac:dyDescent="0.3">
      <c r="A21" s="82"/>
      <c r="B21" s="23" t="s">
        <v>58</v>
      </c>
      <c r="C21" s="24"/>
      <c r="D21" s="18"/>
      <c r="E21" s="81"/>
      <c r="F21" s="21" t="s">
        <v>59</v>
      </c>
      <c r="G21" s="27"/>
      <c r="I21" s="29"/>
      <c r="J21" s="21" t="s">
        <v>166</v>
      </c>
      <c r="K21" s="22"/>
    </row>
    <row r="22" spans="1:11" ht="15.75" thickBot="1" x14ac:dyDescent="0.3">
      <c r="A22" s="80" t="s">
        <v>60</v>
      </c>
      <c r="B22" s="19" t="s">
        <v>19</v>
      </c>
      <c r="C22" s="20" t="s">
        <v>31</v>
      </c>
      <c r="D22" s="18"/>
      <c r="E22" s="81"/>
      <c r="F22" s="21" t="s">
        <v>61</v>
      </c>
      <c r="G22" s="22"/>
      <c r="I22" s="30"/>
      <c r="J22" s="23" t="s">
        <v>167</v>
      </c>
      <c r="K22" s="24"/>
    </row>
    <row r="23" spans="1:11" x14ac:dyDescent="0.25">
      <c r="A23" s="81"/>
      <c r="B23" s="21" t="s">
        <v>62</v>
      </c>
      <c r="C23" s="22"/>
      <c r="D23" s="18"/>
      <c r="E23" s="81"/>
      <c r="F23" s="21" t="s">
        <v>17</v>
      </c>
      <c r="G23" s="22"/>
    </row>
    <row r="24" spans="1:11" ht="15.75" thickBot="1" x14ac:dyDescent="0.3">
      <c r="A24" s="82"/>
      <c r="B24" s="23" t="s">
        <v>63</v>
      </c>
      <c r="C24" s="24"/>
      <c r="D24" s="18"/>
      <c r="E24" s="85"/>
      <c r="F24" s="21" t="s">
        <v>64</v>
      </c>
      <c r="G24" s="22"/>
    </row>
    <row r="25" spans="1:11" ht="19.5" thickBot="1" x14ac:dyDescent="0.35">
      <c r="A25" s="80" t="s">
        <v>65</v>
      </c>
      <c r="B25" s="19" t="s">
        <v>66</v>
      </c>
      <c r="C25" s="20" t="s">
        <v>50</v>
      </c>
      <c r="D25" s="18"/>
      <c r="E25" s="82"/>
      <c r="F25" s="23" t="s">
        <v>67</v>
      </c>
      <c r="G25" s="24"/>
      <c r="I25" s="270" t="s">
        <v>228</v>
      </c>
      <c r="J25" s="271"/>
      <c r="K25" s="272"/>
    </row>
    <row r="26" spans="1:11" ht="15.75" thickBot="1" x14ac:dyDescent="0.3">
      <c r="A26" s="82"/>
      <c r="B26" s="23" t="s">
        <v>68</v>
      </c>
      <c r="C26" s="24"/>
      <c r="D26" s="18"/>
      <c r="E26" s="80" t="s">
        <v>69</v>
      </c>
      <c r="F26" s="21" t="s">
        <v>70</v>
      </c>
      <c r="G26" s="20" t="s">
        <v>71</v>
      </c>
      <c r="I26" s="46" t="s">
        <v>181</v>
      </c>
      <c r="J26" s="47" t="s">
        <v>205</v>
      </c>
      <c r="K26" s="48" t="s">
        <v>224</v>
      </c>
    </row>
    <row r="27" spans="1:11" ht="15.75" thickBot="1" x14ac:dyDescent="0.3">
      <c r="A27" s="83" t="s">
        <v>72</v>
      </c>
      <c r="B27" s="25" t="s">
        <v>73</v>
      </c>
      <c r="C27" s="26" t="s">
        <v>74</v>
      </c>
      <c r="D27" s="18"/>
      <c r="E27" s="81"/>
      <c r="F27" s="21" t="s">
        <v>75</v>
      </c>
      <c r="G27" s="22"/>
      <c r="I27" s="41" t="s">
        <v>182</v>
      </c>
      <c r="J27" s="39" t="s">
        <v>206</v>
      </c>
      <c r="K27" s="42" t="s">
        <v>225</v>
      </c>
    </row>
    <row r="28" spans="1:11" x14ac:dyDescent="0.25">
      <c r="A28" s="80" t="s">
        <v>76</v>
      </c>
      <c r="B28" s="19" t="s">
        <v>26</v>
      </c>
      <c r="C28" s="20" t="s">
        <v>77</v>
      </c>
      <c r="D28" s="18"/>
      <c r="E28" s="81"/>
      <c r="F28" s="21" t="s">
        <v>78</v>
      </c>
      <c r="G28" s="22"/>
      <c r="I28" s="41" t="s">
        <v>183</v>
      </c>
      <c r="J28" s="39" t="s">
        <v>207</v>
      </c>
      <c r="K28" s="42" t="s">
        <v>226</v>
      </c>
    </row>
    <row r="29" spans="1:11" ht="15.75" thickBot="1" x14ac:dyDescent="0.3">
      <c r="A29" s="81"/>
      <c r="B29" s="21" t="s">
        <v>79</v>
      </c>
      <c r="C29" s="22"/>
      <c r="D29" s="18"/>
      <c r="E29" s="82"/>
      <c r="F29" s="23" t="s">
        <v>75</v>
      </c>
      <c r="G29" s="24"/>
      <c r="I29" s="41" t="s">
        <v>184</v>
      </c>
      <c r="J29" s="39" t="s">
        <v>208</v>
      </c>
      <c r="K29" s="42" t="s">
        <v>227</v>
      </c>
    </row>
    <row r="30" spans="1:11" ht="15.75" thickBot="1" x14ac:dyDescent="0.3">
      <c r="A30" s="82"/>
      <c r="B30" s="23" t="s">
        <v>80</v>
      </c>
      <c r="C30" s="24"/>
      <c r="D30" s="18"/>
      <c r="E30" s="80" t="s">
        <v>81</v>
      </c>
      <c r="F30" s="19" t="s">
        <v>52</v>
      </c>
      <c r="G30" s="20" t="s">
        <v>82</v>
      </c>
      <c r="I30" s="41" t="s">
        <v>185</v>
      </c>
      <c r="J30" s="39" t="s">
        <v>209</v>
      </c>
      <c r="K30" s="42"/>
    </row>
    <row r="31" spans="1:11" ht="15.75" thickBot="1" x14ac:dyDescent="0.3">
      <c r="A31" s="83" t="s">
        <v>83</v>
      </c>
      <c r="B31" s="25" t="s">
        <v>84</v>
      </c>
      <c r="C31" s="26" t="s">
        <v>74</v>
      </c>
      <c r="D31" s="18"/>
      <c r="E31" s="81"/>
      <c r="F31" s="21" t="s">
        <v>85</v>
      </c>
      <c r="G31" s="27"/>
      <c r="I31" s="41" t="s">
        <v>186</v>
      </c>
      <c r="J31" s="39" t="s">
        <v>210</v>
      </c>
      <c r="K31" s="42"/>
    </row>
    <row r="32" spans="1:11" ht="15.75" thickBot="1" x14ac:dyDescent="0.3">
      <c r="A32" s="80" t="s">
        <v>86</v>
      </c>
      <c r="B32" s="19" t="s">
        <v>87</v>
      </c>
      <c r="C32" s="20" t="s">
        <v>88</v>
      </c>
      <c r="D32" s="18"/>
      <c r="E32" s="82"/>
      <c r="F32" s="23" t="s">
        <v>89</v>
      </c>
      <c r="G32" s="24"/>
      <c r="I32" s="41" t="s">
        <v>187</v>
      </c>
      <c r="J32" s="39" t="s">
        <v>211</v>
      </c>
      <c r="K32" s="42"/>
    </row>
    <row r="33" spans="1:11" x14ac:dyDescent="0.25">
      <c r="A33" s="81"/>
      <c r="B33" s="21" t="s">
        <v>90</v>
      </c>
      <c r="C33" s="22"/>
      <c r="D33" s="18"/>
      <c r="E33" s="80" t="s">
        <v>91</v>
      </c>
      <c r="F33" s="19" t="s">
        <v>19</v>
      </c>
      <c r="G33" s="20" t="s">
        <v>14</v>
      </c>
      <c r="I33" s="41" t="s">
        <v>188</v>
      </c>
      <c r="J33" s="39" t="s">
        <v>212</v>
      </c>
      <c r="K33" s="42"/>
    </row>
    <row r="34" spans="1:11" ht="15.75" thickBot="1" x14ac:dyDescent="0.3">
      <c r="A34" s="82"/>
      <c r="B34" s="23" t="s">
        <v>17</v>
      </c>
      <c r="C34" s="24"/>
      <c r="D34" s="18"/>
      <c r="E34" s="81"/>
      <c r="F34" s="21" t="s">
        <v>92</v>
      </c>
      <c r="G34" s="27"/>
      <c r="I34" s="41" t="s">
        <v>189</v>
      </c>
      <c r="J34" s="39" t="s">
        <v>213</v>
      </c>
      <c r="K34" s="42"/>
    </row>
    <row r="35" spans="1:11" ht="15.75" thickBot="1" x14ac:dyDescent="0.3">
      <c r="A35" s="83" t="s">
        <v>93</v>
      </c>
      <c r="B35" s="25" t="s">
        <v>94</v>
      </c>
      <c r="C35" s="26" t="s">
        <v>11</v>
      </c>
      <c r="D35" s="18"/>
      <c r="E35" s="82"/>
      <c r="F35" s="23" t="s">
        <v>95</v>
      </c>
      <c r="G35" s="24"/>
      <c r="I35" s="41" t="s">
        <v>27</v>
      </c>
      <c r="J35" s="39" t="s">
        <v>214</v>
      </c>
      <c r="K35" s="42"/>
    </row>
    <row r="36" spans="1:11" x14ac:dyDescent="0.25">
      <c r="A36" s="80" t="s">
        <v>96</v>
      </c>
      <c r="B36" s="19" t="s">
        <v>97</v>
      </c>
      <c r="C36" s="20" t="s">
        <v>98</v>
      </c>
      <c r="D36" s="18"/>
      <c r="E36" s="80" t="s">
        <v>99</v>
      </c>
      <c r="F36" s="21" t="s">
        <v>100</v>
      </c>
      <c r="G36" s="20" t="s">
        <v>11</v>
      </c>
      <c r="I36" s="41" t="s">
        <v>190</v>
      </c>
      <c r="J36" s="39" t="s">
        <v>215</v>
      </c>
      <c r="K36" s="42"/>
    </row>
    <row r="37" spans="1:11" x14ac:dyDescent="0.25">
      <c r="A37" s="81"/>
      <c r="B37" s="21" t="s">
        <v>101</v>
      </c>
      <c r="C37" s="22"/>
      <c r="D37" s="18"/>
      <c r="E37" s="81"/>
      <c r="F37" s="21" t="s">
        <v>10</v>
      </c>
      <c r="G37" s="22" t="s">
        <v>102</v>
      </c>
      <c r="I37" s="41" t="s">
        <v>191</v>
      </c>
      <c r="J37" s="39" t="s">
        <v>216</v>
      </c>
      <c r="K37" s="42"/>
    </row>
    <row r="38" spans="1:11" ht="15.75" thickBot="1" x14ac:dyDescent="0.3">
      <c r="A38" s="82"/>
      <c r="B38" s="23" t="s">
        <v>103</v>
      </c>
      <c r="C38" s="24"/>
      <c r="D38" s="18"/>
      <c r="E38" s="81"/>
      <c r="F38" s="21" t="s">
        <v>104</v>
      </c>
      <c r="G38" s="27"/>
      <c r="I38" s="41" t="s">
        <v>192</v>
      </c>
      <c r="J38" s="39" t="s">
        <v>217</v>
      </c>
      <c r="K38" s="42"/>
    </row>
    <row r="39" spans="1:11" x14ac:dyDescent="0.25">
      <c r="A39" s="80" t="s">
        <v>105</v>
      </c>
      <c r="B39" s="19" t="s">
        <v>106</v>
      </c>
      <c r="C39" s="20" t="s">
        <v>107</v>
      </c>
      <c r="D39" s="18"/>
      <c r="E39" s="81"/>
      <c r="F39" s="21" t="s">
        <v>108</v>
      </c>
      <c r="G39" s="22"/>
      <c r="I39" s="41" t="s">
        <v>193</v>
      </c>
      <c r="J39" s="39" t="s">
        <v>218</v>
      </c>
      <c r="K39" s="42"/>
    </row>
    <row r="40" spans="1:11" ht="15.75" thickBot="1" x14ac:dyDescent="0.3">
      <c r="A40" s="81"/>
      <c r="B40" s="21" t="s">
        <v>109</v>
      </c>
      <c r="C40" s="22"/>
      <c r="D40" s="18"/>
      <c r="E40" s="81"/>
      <c r="F40" s="21" t="s">
        <v>100</v>
      </c>
      <c r="G40" s="22"/>
      <c r="I40" s="41" t="s">
        <v>194</v>
      </c>
      <c r="J40" s="39" t="s">
        <v>219</v>
      </c>
      <c r="K40" s="42"/>
    </row>
    <row r="41" spans="1:11" ht="15.75" thickBot="1" x14ac:dyDescent="0.3">
      <c r="A41" s="82"/>
      <c r="B41" s="23" t="s">
        <v>110</v>
      </c>
      <c r="C41" s="24"/>
      <c r="D41" s="18"/>
      <c r="E41" s="80" t="s">
        <v>111</v>
      </c>
      <c r="F41" s="19" t="s">
        <v>112</v>
      </c>
      <c r="G41" s="20" t="s">
        <v>113</v>
      </c>
      <c r="I41" s="41" t="s">
        <v>195</v>
      </c>
      <c r="J41" s="39" t="s">
        <v>220</v>
      </c>
      <c r="K41" s="42"/>
    </row>
    <row r="42" spans="1:11" x14ac:dyDescent="0.25">
      <c r="A42" s="80" t="s">
        <v>114</v>
      </c>
      <c r="B42" s="19" t="s">
        <v>115</v>
      </c>
      <c r="C42" s="20" t="s">
        <v>116</v>
      </c>
      <c r="D42" s="18"/>
      <c r="E42" s="81"/>
      <c r="F42" s="21" t="s">
        <v>117</v>
      </c>
      <c r="G42" s="22"/>
      <c r="I42" s="41" t="s">
        <v>196</v>
      </c>
      <c r="J42" s="39" t="s">
        <v>221</v>
      </c>
      <c r="K42" s="42"/>
    </row>
    <row r="43" spans="1:11" ht="15.75" thickBot="1" x14ac:dyDescent="0.3">
      <c r="A43" s="82"/>
      <c r="B43" s="23" t="s">
        <v>118</v>
      </c>
      <c r="C43" s="24"/>
      <c r="D43" s="18"/>
      <c r="E43" s="82"/>
      <c r="F43" s="23" t="s">
        <v>119</v>
      </c>
      <c r="G43" s="24"/>
      <c r="I43" s="41" t="s">
        <v>197</v>
      </c>
      <c r="J43" s="39" t="s">
        <v>222</v>
      </c>
      <c r="K43" s="42"/>
    </row>
    <row r="44" spans="1:11" ht="15.75" thickBot="1" x14ac:dyDescent="0.3">
      <c r="A44" s="80" t="s">
        <v>120</v>
      </c>
      <c r="B44" s="19" t="s">
        <v>121</v>
      </c>
      <c r="C44" s="20" t="s">
        <v>45</v>
      </c>
      <c r="D44" s="18"/>
      <c r="E44" s="83" t="s">
        <v>122</v>
      </c>
      <c r="F44" s="25" t="s">
        <v>123</v>
      </c>
      <c r="G44" s="26" t="s">
        <v>11</v>
      </c>
      <c r="I44" s="41" t="s">
        <v>198</v>
      </c>
      <c r="J44" s="39" t="s">
        <v>223</v>
      </c>
      <c r="K44" s="42"/>
    </row>
    <row r="45" spans="1:11" x14ac:dyDescent="0.25">
      <c r="A45" s="81"/>
      <c r="B45" s="21" t="s">
        <v>124</v>
      </c>
      <c r="C45" s="22"/>
      <c r="D45" s="18"/>
      <c r="E45" s="84" t="s">
        <v>125</v>
      </c>
      <c r="F45" s="21" t="s">
        <v>126</v>
      </c>
      <c r="G45" s="22" t="s">
        <v>11</v>
      </c>
      <c r="I45" s="41" t="s">
        <v>199</v>
      </c>
      <c r="J45" s="39"/>
      <c r="K45" s="42"/>
    </row>
    <row r="46" spans="1:11" ht="15.75" thickBot="1" x14ac:dyDescent="0.3">
      <c r="A46" s="82"/>
      <c r="B46" s="23" t="s">
        <v>127</v>
      </c>
      <c r="C46" s="24"/>
      <c r="D46" s="18"/>
      <c r="E46" s="81"/>
      <c r="F46" s="21" t="s">
        <v>128</v>
      </c>
      <c r="G46" s="22"/>
      <c r="I46" s="41" t="s">
        <v>200</v>
      </c>
      <c r="J46" s="39"/>
      <c r="K46" s="42"/>
    </row>
    <row r="47" spans="1:11" x14ac:dyDescent="0.25">
      <c r="A47" s="80" t="s">
        <v>129</v>
      </c>
      <c r="B47" s="19" t="s">
        <v>26</v>
      </c>
      <c r="C47" s="20" t="s">
        <v>31</v>
      </c>
      <c r="D47" s="18"/>
      <c r="E47" s="29"/>
      <c r="F47" s="21" t="s">
        <v>130</v>
      </c>
      <c r="G47" s="22"/>
      <c r="I47" s="41" t="s">
        <v>201</v>
      </c>
      <c r="J47" s="39"/>
      <c r="K47" s="42"/>
    </row>
    <row r="48" spans="1:11" ht="15.75" thickBot="1" x14ac:dyDescent="0.3">
      <c r="A48" s="82"/>
      <c r="B48" s="23" t="s">
        <v>131</v>
      </c>
      <c r="C48" s="24"/>
      <c r="D48" s="18"/>
      <c r="E48" s="29"/>
      <c r="F48" s="21" t="s">
        <v>132</v>
      </c>
      <c r="G48" s="22"/>
      <c r="I48" s="41" t="s">
        <v>202</v>
      </c>
      <c r="J48" s="39"/>
      <c r="K48" s="42"/>
    </row>
    <row r="49" spans="1:11" x14ac:dyDescent="0.25">
      <c r="A49" s="80" t="s">
        <v>133</v>
      </c>
      <c r="B49" s="19" t="s">
        <v>97</v>
      </c>
      <c r="C49" s="20" t="s">
        <v>134</v>
      </c>
      <c r="D49" s="18"/>
      <c r="E49" s="29"/>
      <c r="F49" s="21" t="s">
        <v>135</v>
      </c>
      <c r="G49" s="22"/>
      <c r="I49" s="41" t="s">
        <v>203</v>
      </c>
      <c r="J49" s="39"/>
      <c r="K49" s="42"/>
    </row>
    <row r="50" spans="1:11" ht="15.75" thickBot="1" x14ac:dyDescent="0.3">
      <c r="A50" s="82"/>
      <c r="B50" s="23" t="s">
        <v>136</v>
      </c>
      <c r="C50" s="24" t="s">
        <v>137</v>
      </c>
      <c r="D50" s="18"/>
      <c r="E50" s="30"/>
      <c r="F50" s="23" t="s">
        <v>138</v>
      </c>
      <c r="G50" s="24"/>
      <c r="I50" s="43" t="s">
        <v>204</v>
      </c>
      <c r="J50" s="44"/>
      <c r="K50" s="45"/>
    </row>
    <row r="52" spans="1:11" x14ac:dyDescent="0.25">
      <c r="D52" s="18"/>
      <c r="F52" s="18"/>
      <c r="G52" s="18"/>
    </row>
    <row r="53" spans="1:11" s="18" customFormat="1" x14ac:dyDescent="0.25">
      <c r="A53" s="31"/>
      <c r="E53" s="31"/>
    </row>
    <row r="54" spans="1:11" s="18" customFormat="1" x14ac:dyDescent="0.25">
      <c r="E54" s="31"/>
    </row>
    <row r="55" spans="1:11" x14ac:dyDescent="0.25">
      <c r="F55" s="18"/>
      <c r="G55" s="18"/>
    </row>
    <row r="56" spans="1:11" x14ac:dyDescent="0.25">
      <c r="F56" s="18"/>
      <c r="G56" s="18"/>
    </row>
    <row r="57" spans="1:11" x14ac:dyDescent="0.25">
      <c r="F57" s="18"/>
      <c r="G57" s="18"/>
    </row>
    <row r="58" spans="1:11" x14ac:dyDescent="0.25">
      <c r="F58" s="18"/>
      <c r="G58" s="18"/>
    </row>
    <row r="59" spans="1:11" x14ac:dyDescent="0.25">
      <c r="F59" s="18"/>
      <c r="G59" s="18"/>
    </row>
    <row r="60" spans="1:11" x14ac:dyDescent="0.25">
      <c r="F60" s="18"/>
      <c r="G60" s="18"/>
    </row>
    <row r="61" spans="1:11" x14ac:dyDescent="0.25">
      <c r="F61" s="18"/>
      <c r="G61" s="18"/>
    </row>
    <row r="62" spans="1:11" x14ac:dyDescent="0.25">
      <c r="F62" s="18"/>
      <c r="G62" s="18"/>
    </row>
    <row r="63" spans="1:11" x14ac:dyDescent="0.25">
      <c r="F63" s="18"/>
      <c r="G63" s="18"/>
    </row>
    <row r="64" spans="1:11" x14ac:dyDescent="0.25">
      <c r="F64" s="18"/>
      <c r="G64" s="18"/>
    </row>
    <row r="65" spans="6:7" x14ac:dyDescent="0.25">
      <c r="F65" s="18"/>
      <c r="G65" s="18"/>
    </row>
    <row r="66" spans="6:7" x14ac:dyDescent="0.25">
      <c r="F66" s="18"/>
      <c r="G66" s="18"/>
    </row>
    <row r="111" spans="2:3" x14ac:dyDescent="0.25">
      <c r="B111" s="18"/>
      <c r="C111" s="18"/>
    </row>
    <row r="113" spans="2:2" x14ac:dyDescent="0.25">
      <c r="B113" s="18"/>
    </row>
    <row r="114" spans="2:2" x14ac:dyDescent="0.25">
      <c r="B114" s="18"/>
    </row>
    <row r="115" spans="2:2" x14ac:dyDescent="0.25">
      <c r="B115" s="18"/>
    </row>
  </sheetData>
  <mergeCells count="4">
    <mergeCell ref="A1:C1"/>
    <mergeCell ref="E1:G1"/>
    <mergeCell ref="I1:K1"/>
    <mergeCell ref="I25:K25"/>
  </mergeCells>
  <hyperlinks>
    <hyperlink ref="A2" location="'GIRLS&amp;HEROES WODS'!B3" display="Angie"/>
    <hyperlink ref="A6" location="'GIRLS&amp;HEROES WODS'!M3" display="Annie"/>
    <hyperlink ref="A8" location="'GIRLS&amp;HEROES WODS'!B17" display="Barbara"/>
    <hyperlink ref="A12" location="'GIRLS&amp;HEROES WODS'!M17" display="Chelsea"/>
    <hyperlink ref="A15" location="'GIRLS&amp;HEROES WODS'!B31" display="Cindy"/>
    <hyperlink ref="A18" location="'GIRLS&amp;HEROES WODS'!M31" display="Diane"/>
    <hyperlink ref="A20" location="'GIRLS&amp;HEROES WODS'!B45" display="Elizabeth"/>
    <hyperlink ref="A22" location="'GIRLS&amp;HEROES WODS'!M45" display="Eva"/>
    <hyperlink ref="A25" location="'GIRLS&amp;HEROES WODS'!B59" display="Fran"/>
    <hyperlink ref="A27" location="'GIRLS&amp;HEROES WODS'!M59" display="Grace"/>
    <hyperlink ref="A28" location="'GIRLS&amp;HEROES WODS'!B73" display="Helen"/>
    <hyperlink ref="A31" location="'GIRLS&amp;HEROES WODS'!M73" display="Isabel"/>
    <hyperlink ref="A32" location="'WOD REF.'!B87" display="Jackie"/>
    <hyperlink ref="A35" location="'GIRLS&amp;HEROES WODS'!M87" display="Karen"/>
    <hyperlink ref="A36" location="'GIRLS&amp;HEROES WODS'!B101" display="Kelly"/>
    <hyperlink ref="A39" location="'GIRLS&amp;HEROES WODS'!M101" display="Linda"/>
    <hyperlink ref="A42" location="'WOD REF.'!B115" display="Lynne"/>
    <hyperlink ref="A44" location="'GIRLS&amp;HEROES WODS'!M115" display="Mary"/>
    <hyperlink ref="A47" location="'WOD REF.'!B129" display="Nancy"/>
    <hyperlink ref="A49" location="'GIRLS&amp;HEROES WODS'!M129" display="Nicole"/>
    <hyperlink ref="E2" location="'GIRLS&amp;HEROES WODS'!B145" display="Badger"/>
    <hyperlink ref="E5" location="'GIRLS&amp;HEROES WODS'!M145" display="Daniel"/>
    <hyperlink ref="E12" location="'GIRLS&amp;HEROES WODS'!B159" display="Jason"/>
    <hyperlink ref="E20" location="'GIRLS&amp;HEROES WODS'!M159" display="Josh"/>
    <hyperlink ref="E26" location="'GIRLS&amp;HEROES WODS'!B173" display="Joshie"/>
    <hyperlink ref="E30" location="'GIRLS&amp;HEROES WODS'!M173" display="JT"/>
    <hyperlink ref="E33" location="'GIRLS&amp;HEROES WODS'!B187" display="Michael"/>
    <hyperlink ref="E36" location="'GIRLS&amp;HEROES WODS'!M187" display="Murph"/>
    <hyperlink ref="E41" location="'GIRLS&amp;HEROES WODS'!B201" display="Nate"/>
    <hyperlink ref="E44" location="'GIRLS&amp;HEROES WODS'!M201" display="Randy"/>
    <hyperlink ref="E45" location="'GIRLS&amp;HEROES WODS'!B215" display="Tommy V"/>
  </hyperlink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63"/>
  <sheetViews>
    <sheetView workbookViewId="0">
      <selection activeCell="T18" sqref="T18"/>
    </sheetView>
  </sheetViews>
  <sheetFormatPr baseColWidth="10" defaultColWidth="13" defaultRowHeight="15" x14ac:dyDescent="0.25"/>
  <cols>
    <col min="6" max="6" width="14" bestFit="1" customWidth="1"/>
    <col min="7" max="7" width="14.28515625" customWidth="1"/>
    <col min="10" max="10" width="3.42578125" customWidth="1"/>
    <col min="18" max="18" width="14.5703125" customWidth="1"/>
  </cols>
  <sheetData>
    <row r="1" spans="1:15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 thickBot="1" x14ac:dyDescent="0.3">
      <c r="A2" s="18"/>
      <c r="B2" s="273" t="s">
        <v>357</v>
      </c>
      <c r="C2" s="274"/>
      <c r="D2" s="274"/>
      <c r="E2" s="274"/>
      <c r="F2" s="274"/>
      <c r="G2" s="274"/>
      <c r="H2" s="274"/>
      <c r="I2" s="275"/>
      <c r="J2" s="18"/>
      <c r="K2" s="18"/>
      <c r="L2" s="18"/>
      <c r="M2" s="18"/>
      <c r="N2" s="18"/>
      <c r="O2" s="18"/>
    </row>
    <row r="3" spans="1:15" ht="15.75" thickBot="1" x14ac:dyDescent="0.3">
      <c r="B3" s="197" t="s">
        <v>4</v>
      </c>
      <c r="C3" s="198" t="s">
        <v>358</v>
      </c>
      <c r="D3" s="105" t="s">
        <v>359</v>
      </c>
      <c r="E3" s="105" t="s">
        <v>360</v>
      </c>
      <c r="F3" s="199" t="s">
        <v>361</v>
      </c>
      <c r="G3" s="199" t="s">
        <v>364</v>
      </c>
      <c r="H3" s="105" t="s">
        <v>362</v>
      </c>
      <c r="I3" s="199" t="s">
        <v>363</v>
      </c>
    </row>
    <row r="4" spans="1:15" x14ac:dyDescent="0.25">
      <c r="B4" s="194"/>
      <c r="C4" s="146"/>
      <c r="D4" s="186"/>
      <c r="E4" s="187"/>
      <c r="F4" s="186"/>
      <c r="G4" s="187"/>
      <c r="H4" s="201"/>
      <c r="I4" s="147"/>
    </row>
    <row r="5" spans="1:15" x14ac:dyDescent="0.25">
      <c r="B5" s="78"/>
      <c r="C5" s="148"/>
      <c r="D5" s="36"/>
      <c r="E5" s="39"/>
      <c r="F5" s="36"/>
      <c r="G5" s="39"/>
      <c r="H5" s="142"/>
      <c r="I5" s="189"/>
    </row>
    <row r="6" spans="1:15" x14ac:dyDescent="0.25">
      <c r="B6" s="195"/>
      <c r="C6" s="3"/>
      <c r="D6" s="73"/>
      <c r="E6" s="75"/>
      <c r="F6" s="73"/>
      <c r="G6" s="75"/>
      <c r="H6" s="202"/>
      <c r="I6" s="184"/>
    </row>
    <row r="7" spans="1:15" x14ac:dyDescent="0.25">
      <c r="B7" s="195"/>
      <c r="C7" s="3"/>
      <c r="D7" s="73"/>
      <c r="E7" s="75"/>
      <c r="F7" s="73"/>
      <c r="G7" s="75"/>
      <c r="H7" s="202"/>
      <c r="I7" s="184"/>
    </row>
    <row r="8" spans="1:15" x14ac:dyDescent="0.25">
      <c r="B8" s="195"/>
      <c r="C8" s="3"/>
      <c r="D8" s="73"/>
      <c r="E8" s="75"/>
      <c r="F8" s="73"/>
      <c r="G8" s="75"/>
      <c r="H8" s="202"/>
      <c r="I8" s="184"/>
    </row>
    <row r="9" spans="1:15" x14ac:dyDescent="0.25">
      <c r="B9" s="195"/>
      <c r="C9" s="3"/>
      <c r="D9" s="73"/>
      <c r="E9" s="75"/>
      <c r="F9" s="73"/>
      <c r="G9" s="75"/>
      <c r="H9" s="202"/>
      <c r="I9" s="184"/>
    </row>
    <row r="10" spans="1:15" x14ac:dyDescent="0.25">
      <c r="B10" s="195"/>
      <c r="C10" s="3"/>
      <c r="D10" s="73"/>
      <c r="E10" s="75"/>
      <c r="F10" s="73"/>
      <c r="G10" s="75"/>
      <c r="H10" s="202"/>
      <c r="I10" s="184"/>
    </row>
    <row r="11" spans="1:15" x14ac:dyDescent="0.25">
      <c r="B11" s="195"/>
      <c r="C11" s="3"/>
      <c r="D11" s="73"/>
      <c r="E11" s="75"/>
      <c r="F11" s="73"/>
      <c r="G11" s="75"/>
      <c r="H11" s="202"/>
      <c r="I11" s="184"/>
    </row>
    <row r="12" spans="1:15" x14ac:dyDescent="0.25">
      <c r="B12" s="195"/>
      <c r="C12" s="3"/>
      <c r="D12" s="73"/>
      <c r="E12" s="75"/>
      <c r="F12" s="73"/>
      <c r="G12" s="75"/>
      <c r="H12" s="202"/>
      <c r="I12" s="184"/>
    </row>
    <row r="13" spans="1:15" x14ac:dyDescent="0.25">
      <c r="B13" s="195"/>
      <c r="C13" s="3"/>
      <c r="D13" s="73"/>
      <c r="E13" s="75"/>
      <c r="F13" s="73"/>
      <c r="G13" s="75"/>
      <c r="H13" s="202"/>
      <c r="I13" s="184"/>
    </row>
    <row r="14" spans="1:15" x14ac:dyDescent="0.25">
      <c r="B14" s="195"/>
      <c r="C14" s="3"/>
      <c r="D14" s="73"/>
      <c r="E14" s="75"/>
      <c r="F14" s="73"/>
      <c r="G14" s="75"/>
      <c r="H14" s="202"/>
      <c r="I14" s="184"/>
    </row>
    <row r="15" spans="1:15" ht="15.75" thickBot="1" x14ac:dyDescent="0.3">
      <c r="B15" s="196"/>
      <c r="C15" s="5"/>
      <c r="D15" s="74"/>
      <c r="E15" s="76"/>
      <c r="F15" s="74"/>
      <c r="G15" s="76"/>
      <c r="H15" s="203"/>
      <c r="I15" s="185"/>
    </row>
    <row r="31" ht="7.5" customHeight="1" x14ac:dyDescent="0.25"/>
    <row r="47" ht="5.25" customHeight="1" x14ac:dyDescent="0.25"/>
    <row r="63" ht="3" customHeight="1" x14ac:dyDescent="0.25"/>
  </sheetData>
  <mergeCells count="1">
    <mergeCell ref="B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I75"/>
  <sheetViews>
    <sheetView topLeftCell="A4" zoomScale="85" zoomScaleNormal="85" workbookViewId="0"/>
  </sheetViews>
  <sheetFormatPr baseColWidth="10" defaultRowHeight="15" x14ac:dyDescent="0.25"/>
  <cols>
    <col min="1" max="1" width="16.85546875" style="34" customWidth="1"/>
    <col min="2" max="2" width="21.7109375" style="34" bestFit="1" customWidth="1"/>
    <col min="3" max="3" width="22.5703125" style="34" customWidth="1"/>
    <col min="4" max="4" width="23.140625" style="34" customWidth="1"/>
    <col min="5" max="5" width="23.7109375" style="34" customWidth="1"/>
    <col min="6" max="6" width="23.42578125" style="34" bestFit="1" customWidth="1"/>
    <col min="7" max="7" width="23.5703125" style="34" customWidth="1"/>
    <col min="8" max="8" width="23.42578125" style="34" customWidth="1"/>
    <col min="9" max="9" width="24.85546875" style="34" customWidth="1"/>
    <col min="10" max="16384" width="11.42578125" style="34"/>
  </cols>
  <sheetData>
    <row r="1" spans="2:9" ht="18.75" x14ac:dyDescent="0.3">
      <c r="B1" s="262" t="s">
        <v>310</v>
      </c>
      <c r="C1" s="262"/>
      <c r="D1" s="262"/>
      <c r="E1" s="262"/>
      <c r="F1" s="262"/>
      <c r="G1" s="262"/>
      <c r="H1" s="262"/>
      <c r="I1" s="262"/>
    </row>
    <row r="2" spans="2:9" ht="15.75" thickBot="1" x14ac:dyDescent="0.3"/>
    <row r="3" spans="2:9" ht="15.75" thickBot="1" x14ac:dyDescent="0.3">
      <c r="B3" s="103"/>
      <c r="C3" s="104" t="s">
        <v>169</v>
      </c>
      <c r="D3" s="105" t="s">
        <v>170</v>
      </c>
      <c r="E3" s="106" t="s">
        <v>171</v>
      </c>
      <c r="F3" s="106" t="s">
        <v>172</v>
      </c>
      <c r="G3" s="106" t="s">
        <v>173</v>
      </c>
      <c r="H3" s="106" t="s">
        <v>174</v>
      </c>
      <c r="I3" s="107" t="s">
        <v>175</v>
      </c>
    </row>
    <row r="4" spans="2:9" ht="15" customHeight="1" x14ac:dyDescent="0.25">
      <c r="B4" s="109" t="s">
        <v>176</v>
      </c>
      <c r="C4" s="124"/>
      <c r="D4" s="114"/>
      <c r="E4" s="124"/>
      <c r="F4" s="114"/>
      <c r="G4" s="124"/>
      <c r="H4" s="114"/>
      <c r="I4" s="119"/>
    </row>
    <row r="5" spans="2:9" ht="15" customHeight="1" x14ac:dyDescent="0.25">
      <c r="B5" s="110"/>
      <c r="C5" s="125"/>
      <c r="D5" s="115"/>
      <c r="E5" s="125"/>
      <c r="F5" s="115"/>
      <c r="G5" s="125"/>
      <c r="H5" s="115"/>
      <c r="I5" s="120"/>
    </row>
    <row r="6" spans="2:9" ht="15" customHeight="1" x14ac:dyDescent="0.25">
      <c r="B6" s="111"/>
      <c r="C6" s="126"/>
      <c r="D6" s="116"/>
      <c r="E6" s="126"/>
      <c r="F6" s="116"/>
      <c r="G6" s="126"/>
      <c r="H6" s="116"/>
      <c r="I6" s="121"/>
    </row>
    <row r="7" spans="2:9" ht="15" customHeight="1" x14ac:dyDescent="0.25">
      <c r="B7" s="112" t="s">
        <v>177</v>
      </c>
      <c r="C7" s="127"/>
      <c r="D7" s="117"/>
      <c r="E7" s="127"/>
      <c r="F7" s="117"/>
      <c r="G7" s="127"/>
      <c r="H7" s="117"/>
      <c r="I7" s="122"/>
    </row>
    <row r="8" spans="2:9" ht="15" customHeight="1" x14ac:dyDescent="0.25">
      <c r="B8" s="110"/>
      <c r="C8" s="125"/>
      <c r="D8" s="115"/>
      <c r="E8" s="125"/>
      <c r="F8" s="115"/>
      <c r="G8" s="125"/>
      <c r="H8" s="115"/>
      <c r="I8" s="120"/>
    </row>
    <row r="9" spans="2:9" ht="15" customHeight="1" x14ac:dyDescent="0.25">
      <c r="B9" s="111"/>
      <c r="C9" s="126"/>
      <c r="D9" s="116"/>
      <c r="E9" s="126"/>
      <c r="F9" s="116"/>
      <c r="G9" s="126"/>
      <c r="H9" s="116"/>
      <c r="I9" s="121"/>
    </row>
    <row r="10" spans="2:9" x14ac:dyDescent="0.25">
      <c r="B10" s="112" t="s">
        <v>178</v>
      </c>
      <c r="C10" s="127"/>
      <c r="D10" s="117"/>
      <c r="E10" s="127"/>
      <c r="F10" s="117"/>
      <c r="G10" s="127"/>
      <c r="H10" s="117"/>
      <c r="I10" s="122"/>
    </row>
    <row r="11" spans="2:9" ht="15" customHeight="1" x14ac:dyDescent="0.25">
      <c r="B11" s="110"/>
      <c r="C11" s="125"/>
      <c r="D11" s="115"/>
      <c r="E11" s="125"/>
      <c r="F11" s="115"/>
      <c r="G11" s="125"/>
      <c r="H11" s="115"/>
      <c r="I11" s="120"/>
    </row>
    <row r="12" spans="2:9" ht="15" customHeight="1" x14ac:dyDescent="0.25">
      <c r="B12" s="111"/>
      <c r="C12" s="126"/>
      <c r="D12" s="116"/>
      <c r="E12" s="126"/>
      <c r="F12" s="116"/>
      <c r="G12" s="126"/>
      <c r="H12" s="116"/>
      <c r="I12" s="121"/>
    </row>
    <row r="13" spans="2:9" ht="15" customHeight="1" x14ac:dyDescent="0.25">
      <c r="B13" s="112" t="s">
        <v>179</v>
      </c>
      <c r="C13" s="127"/>
      <c r="D13" s="117"/>
      <c r="E13" s="127"/>
      <c r="F13" s="117"/>
      <c r="G13" s="127"/>
      <c r="H13" s="117"/>
      <c r="I13" s="122"/>
    </row>
    <row r="14" spans="2:9" ht="15" customHeight="1" x14ac:dyDescent="0.25">
      <c r="B14" s="110"/>
      <c r="C14" s="125"/>
      <c r="D14" s="115"/>
      <c r="E14" s="125"/>
      <c r="F14" s="115"/>
      <c r="G14" s="125"/>
      <c r="H14" s="115"/>
      <c r="I14" s="120"/>
    </row>
    <row r="15" spans="2:9" ht="15" customHeight="1" x14ac:dyDescent="0.25">
      <c r="B15" s="110"/>
      <c r="C15" s="126"/>
      <c r="D15" s="116"/>
      <c r="E15" s="126"/>
      <c r="F15" s="116"/>
      <c r="G15" s="126"/>
      <c r="H15" s="116"/>
      <c r="I15" s="121"/>
    </row>
    <row r="16" spans="2:9" ht="15" customHeight="1" x14ac:dyDescent="0.25">
      <c r="B16" s="112" t="s">
        <v>180</v>
      </c>
      <c r="C16" s="127"/>
      <c r="D16" s="117"/>
      <c r="E16" s="127"/>
      <c r="F16" s="117"/>
      <c r="G16" s="127"/>
      <c r="H16" s="117"/>
      <c r="I16" s="122"/>
    </row>
    <row r="17" spans="2:9" x14ac:dyDescent="0.25">
      <c r="B17" s="110"/>
      <c r="C17" s="125"/>
      <c r="D17" s="115"/>
      <c r="E17" s="125"/>
      <c r="F17" s="115"/>
      <c r="G17" s="125"/>
      <c r="H17" s="115"/>
      <c r="I17" s="120"/>
    </row>
    <row r="18" spans="2:9" ht="15" customHeight="1" thickBot="1" x14ac:dyDescent="0.3">
      <c r="B18" s="113"/>
      <c r="C18" s="128"/>
      <c r="D18" s="118"/>
      <c r="E18" s="128"/>
      <c r="F18" s="118"/>
      <c r="G18" s="128"/>
      <c r="H18" s="118"/>
      <c r="I18" s="123"/>
    </row>
    <row r="19" spans="2:9" ht="15" customHeight="1" x14ac:dyDescent="0.25"/>
    <row r="20" spans="2:9" ht="15" customHeight="1" x14ac:dyDescent="0.25"/>
    <row r="21" spans="2:9" ht="15" customHeight="1" x14ac:dyDescent="0.3">
      <c r="B21" s="262" t="s">
        <v>311</v>
      </c>
      <c r="C21" s="262"/>
      <c r="D21" s="262"/>
      <c r="E21" s="262"/>
      <c r="F21" s="262"/>
      <c r="G21" s="262"/>
      <c r="H21" s="262"/>
      <c r="I21" s="262"/>
    </row>
    <row r="22" spans="2:9" ht="15" customHeight="1" thickBot="1" x14ac:dyDescent="0.3"/>
    <row r="23" spans="2:9" ht="15" customHeight="1" thickBot="1" x14ac:dyDescent="0.3">
      <c r="B23" s="108" t="s">
        <v>4</v>
      </c>
      <c r="C23" s="77" t="s">
        <v>176</v>
      </c>
      <c r="D23" s="77" t="s">
        <v>177</v>
      </c>
      <c r="E23" s="77" t="s">
        <v>178</v>
      </c>
      <c r="F23" s="77" t="s">
        <v>312</v>
      </c>
      <c r="G23" s="77" t="s">
        <v>180</v>
      </c>
      <c r="H23" s="278" t="s">
        <v>5</v>
      </c>
      <c r="I23" s="259"/>
    </row>
    <row r="24" spans="2:9" x14ac:dyDescent="0.25">
      <c r="B24" s="54"/>
      <c r="C24" s="39"/>
      <c r="D24" s="36"/>
      <c r="E24" s="39"/>
      <c r="F24" s="36"/>
      <c r="G24" s="39"/>
      <c r="H24" s="276"/>
      <c r="I24" s="233"/>
    </row>
    <row r="25" spans="2:9" ht="15" customHeight="1" x14ac:dyDescent="0.25">
      <c r="B25" s="54"/>
      <c r="C25" s="39"/>
      <c r="D25" s="36"/>
      <c r="E25" s="39"/>
      <c r="F25" s="36"/>
      <c r="G25" s="39"/>
      <c r="H25" s="276"/>
      <c r="I25" s="233"/>
    </row>
    <row r="26" spans="2:9" ht="15" customHeight="1" x14ac:dyDescent="0.25">
      <c r="B26" s="54"/>
      <c r="C26" s="39"/>
      <c r="D26" s="36"/>
      <c r="E26" s="39"/>
      <c r="F26" s="36"/>
      <c r="G26" s="39"/>
      <c r="H26" s="276"/>
      <c r="I26" s="233"/>
    </row>
    <row r="27" spans="2:9" ht="15" customHeight="1" x14ac:dyDescent="0.25">
      <c r="B27" s="129"/>
      <c r="C27" s="40"/>
      <c r="D27" s="37"/>
      <c r="E27" s="40"/>
      <c r="F27" s="37"/>
      <c r="G27" s="40"/>
      <c r="H27" s="277"/>
      <c r="I27" s="234"/>
    </row>
    <row r="28" spans="2:9" ht="15" customHeight="1" x14ac:dyDescent="0.25">
      <c r="B28" s="130"/>
      <c r="C28" s="38"/>
      <c r="D28" s="35"/>
      <c r="E28" s="38"/>
      <c r="F28" s="35"/>
      <c r="G28" s="38"/>
      <c r="H28" s="279"/>
      <c r="I28" s="232"/>
    </row>
    <row r="29" spans="2:9" ht="15" customHeight="1" x14ac:dyDescent="0.25">
      <c r="B29" s="54"/>
      <c r="C29" s="39"/>
      <c r="D29" s="36"/>
      <c r="E29" s="39"/>
      <c r="F29" s="36"/>
      <c r="G29" s="39"/>
      <c r="H29" s="276"/>
      <c r="I29" s="233"/>
    </row>
    <row r="30" spans="2:9" ht="15" customHeight="1" x14ac:dyDescent="0.25">
      <c r="B30" s="54"/>
      <c r="C30" s="39"/>
      <c r="D30" s="36"/>
      <c r="E30" s="39"/>
      <c r="F30" s="36"/>
      <c r="G30" s="39"/>
      <c r="H30" s="276"/>
      <c r="I30" s="233"/>
    </row>
    <row r="31" spans="2:9" x14ac:dyDescent="0.25">
      <c r="B31" s="129"/>
      <c r="C31" s="40"/>
      <c r="D31" s="37"/>
      <c r="E31" s="40"/>
      <c r="F31" s="37"/>
      <c r="G31" s="40"/>
      <c r="H31" s="277"/>
      <c r="I31" s="234"/>
    </row>
    <row r="32" spans="2:9" ht="15" customHeight="1" x14ac:dyDescent="0.25">
      <c r="B32" s="130"/>
      <c r="C32" s="38"/>
      <c r="D32" s="35"/>
      <c r="E32" s="38"/>
      <c r="F32" s="35"/>
      <c r="G32" s="38"/>
      <c r="H32" s="279"/>
      <c r="I32" s="232"/>
    </row>
    <row r="33" spans="2:9" ht="15" customHeight="1" x14ac:dyDescent="0.25">
      <c r="B33" s="54"/>
      <c r="C33" s="39"/>
      <c r="D33" s="36"/>
      <c r="E33" s="39"/>
      <c r="F33" s="36"/>
      <c r="G33" s="39"/>
      <c r="H33" s="276"/>
      <c r="I33" s="233"/>
    </row>
    <row r="34" spans="2:9" ht="15" customHeight="1" x14ac:dyDescent="0.25">
      <c r="B34" s="54"/>
      <c r="C34" s="39"/>
      <c r="D34" s="36"/>
      <c r="E34" s="39"/>
      <c r="F34" s="36"/>
      <c r="G34" s="39"/>
      <c r="H34" s="276"/>
      <c r="I34" s="233"/>
    </row>
    <row r="35" spans="2:9" ht="15" customHeight="1" x14ac:dyDescent="0.25">
      <c r="B35" s="129"/>
      <c r="C35" s="40"/>
      <c r="D35" s="37"/>
      <c r="E35" s="40"/>
      <c r="F35" s="37"/>
      <c r="G35" s="40"/>
      <c r="H35" s="277"/>
      <c r="I35" s="234"/>
    </row>
    <row r="36" spans="2:9" ht="15" customHeight="1" x14ac:dyDescent="0.25">
      <c r="B36" s="130"/>
      <c r="C36" s="38"/>
      <c r="D36" s="35"/>
      <c r="E36" s="38"/>
      <c r="F36" s="35"/>
      <c r="G36" s="38"/>
      <c r="H36" s="279"/>
      <c r="I36" s="232"/>
    </row>
    <row r="37" spans="2:9" ht="15" customHeight="1" x14ac:dyDescent="0.25">
      <c r="B37" s="54"/>
      <c r="C37" s="39"/>
      <c r="D37" s="36"/>
      <c r="E37" s="39"/>
      <c r="F37" s="36"/>
      <c r="G37" s="39"/>
      <c r="H37" s="276"/>
      <c r="I37" s="233"/>
    </row>
    <row r="38" spans="2:9" x14ac:dyDescent="0.25">
      <c r="B38" s="54"/>
      <c r="C38" s="39"/>
      <c r="D38" s="36"/>
      <c r="E38" s="39"/>
      <c r="F38" s="36"/>
      <c r="G38" s="39"/>
      <c r="H38" s="276"/>
      <c r="I38" s="233"/>
    </row>
    <row r="39" spans="2:9" ht="15" customHeight="1" x14ac:dyDescent="0.25">
      <c r="B39" s="129"/>
      <c r="C39" s="40"/>
      <c r="D39" s="37"/>
      <c r="E39" s="40"/>
      <c r="F39" s="37"/>
      <c r="G39" s="40"/>
      <c r="H39" s="277"/>
      <c r="I39" s="234"/>
    </row>
    <row r="40" spans="2:9" ht="15" customHeight="1" x14ac:dyDescent="0.25">
      <c r="B40" s="130"/>
      <c r="C40" s="38"/>
      <c r="D40" s="35"/>
      <c r="E40" s="38"/>
      <c r="F40" s="35"/>
      <c r="G40" s="38"/>
      <c r="H40" s="279"/>
      <c r="I40" s="232"/>
    </row>
    <row r="41" spans="2:9" ht="15" customHeight="1" x14ac:dyDescent="0.25">
      <c r="B41" s="54"/>
      <c r="C41" s="39"/>
      <c r="D41" s="36"/>
      <c r="E41" s="39"/>
      <c r="F41" s="36"/>
      <c r="G41" s="39"/>
      <c r="H41" s="276"/>
      <c r="I41" s="233"/>
    </row>
    <row r="42" spans="2:9" ht="15" customHeight="1" x14ac:dyDescent="0.25">
      <c r="B42" s="54"/>
      <c r="C42" s="39"/>
      <c r="D42" s="36"/>
      <c r="E42" s="39"/>
      <c r="F42" s="36"/>
      <c r="G42" s="39"/>
      <c r="H42" s="276"/>
      <c r="I42" s="233"/>
    </row>
    <row r="43" spans="2:9" ht="15" customHeight="1" x14ac:dyDescent="0.25">
      <c r="B43" s="129"/>
      <c r="C43" s="40"/>
      <c r="D43" s="37"/>
      <c r="E43" s="40"/>
      <c r="F43" s="37"/>
      <c r="G43" s="40"/>
      <c r="H43" s="277"/>
      <c r="I43" s="234"/>
    </row>
    <row r="44" spans="2:9" ht="15" customHeight="1" x14ac:dyDescent="0.25">
      <c r="B44" s="130"/>
      <c r="C44" s="38"/>
      <c r="D44" s="35"/>
      <c r="E44" s="38"/>
      <c r="F44" s="35"/>
      <c r="G44" s="38"/>
      <c r="H44" s="279"/>
      <c r="I44" s="232"/>
    </row>
    <row r="45" spans="2:9" x14ac:dyDescent="0.25">
      <c r="B45" s="54"/>
      <c r="C45" s="39"/>
      <c r="D45" s="36"/>
      <c r="E45" s="39"/>
      <c r="F45" s="36"/>
      <c r="G45" s="39"/>
      <c r="H45" s="276"/>
      <c r="I45" s="233"/>
    </row>
    <row r="46" spans="2:9" ht="15" customHeight="1" x14ac:dyDescent="0.25">
      <c r="B46" s="54"/>
      <c r="C46" s="39"/>
      <c r="D46" s="36"/>
      <c r="E46" s="39"/>
      <c r="F46" s="36"/>
      <c r="G46" s="39"/>
      <c r="H46" s="276"/>
      <c r="I46" s="233"/>
    </row>
    <row r="47" spans="2:9" ht="15" customHeight="1" x14ac:dyDescent="0.25">
      <c r="B47" s="129"/>
      <c r="C47" s="40"/>
      <c r="D47" s="37"/>
      <c r="E47" s="40"/>
      <c r="F47" s="37"/>
      <c r="G47" s="40"/>
      <c r="H47" s="277"/>
      <c r="I47" s="234"/>
    </row>
    <row r="48" spans="2:9" ht="15" customHeight="1" x14ac:dyDescent="0.25">
      <c r="B48" s="130"/>
      <c r="C48" s="38"/>
      <c r="D48" s="35"/>
      <c r="E48" s="38"/>
      <c r="F48" s="35"/>
      <c r="G48" s="38"/>
      <c r="H48" s="279"/>
      <c r="I48" s="232"/>
    </row>
    <row r="49" spans="2:9" ht="15" customHeight="1" x14ac:dyDescent="0.25">
      <c r="B49" s="54"/>
      <c r="C49" s="39"/>
      <c r="D49" s="36"/>
      <c r="E49" s="39"/>
      <c r="F49" s="36"/>
      <c r="G49" s="39"/>
      <c r="H49" s="276"/>
      <c r="I49" s="233"/>
    </row>
    <row r="50" spans="2:9" ht="15" customHeight="1" x14ac:dyDescent="0.25">
      <c r="B50" s="54"/>
      <c r="C50" s="39"/>
      <c r="D50" s="36"/>
      <c r="E50" s="39"/>
      <c r="F50" s="36"/>
      <c r="G50" s="39"/>
      <c r="H50" s="276"/>
      <c r="I50" s="233"/>
    </row>
    <row r="51" spans="2:9" ht="15" customHeight="1" x14ac:dyDescent="0.25">
      <c r="B51" s="129"/>
      <c r="C51" s="40"/>
      <c r="D51" s="37"/>
      <c r="E51" s="40"/>
      <c r="F51" s="37"/>
      <c r="G51" s="40"/>
      <c r="H51" s="277"/>
      <c r="I51" s="234"/>
    </row>
    <row r="52" spans="2:9" x14ac:dyDescent="0.25">
      <c r="B52" s="130"/>
      <c r="C52" s="38"/>
      <c r="D52" s="35"/>
      <c r="E52" s="38"/>
      <c r="F52" s="35"/>
      <c r="G52" s="38"/>
      <c r="H52" s="279"/>
      <c r="I52" s="232"/>
    </row>
    <row r="53" spans="2:9" x14ac:dyDescent="0.25">
      <c r="B53" s="54"/>
      <c r="C53" s="39"/>
      <c r="D53" s="36"/>
      <c r="E53" s="39"/>
      <c r="F53" s="36"/>
      <c r="G53" s="39"/>
      <c r="H53" s="276"/>
      <c r="I53" s="233"/>
    </row>
    <row r="54" spans="2:9" x14ac:dyDescent="0.25">
      <c r="B54" s="54"/>
      <c r="C54" s="39"/>
      <c r="D54" s="36"/>
      <c r="E54" s="39"/>
      <c r="F54" s="36"/>
      <c r="G54" s="39"/>
      <c r="H54" s="276"/>
      <c r="I54" s="233"/>
    </row>
    <row r="55" spans="2:9" x14ac:dyDescent="0.25">
      <c r="B55" s="129"/>
      <c r="C55" s="40"/>
      <c r="D55" s="37"/>
      <c r="E55" s="40"/>
      <c r="F55" s="37"/>
      <c r="G55" s="40"/>
      <c r="H55" s="277"/>
      <c r="I55" s="234"/>
    </row>
    <row r="56" spans="2:9" x14ac:dyDescent="0.25">
      <c r="B56" s="130"/>
      <c r="C56" s="38"/>
      <c r="D56" s="35"/>
      <c r="E56" s="38"/>
      <c r="F56" s="35"/>
      <c r="G56" s="38"/>
      <c r="H56" s="279"/>
      <c r="I56" s="232"/>
    </row>
    <row r="57" spans="2:9" x14ac:dyDescent="0.25">
      <c r="B57" s="54"/>
      <c r="C57" s="39"/>
      <c r="D57" s="36"/>
      <c r="E57" s="39"/>
      <c r="F57" s="36"/>
      <c r="G57" s="39"/>
      <c r="H57" s="276"/>
      <c r="I57" s="233"/>
    </row>
    <row r="58" spans="2:9" x14ac:dyDescent="0.25">
      <c r="B58" s="54"/>
      <c r="C58" s="39"/>
      <c r="D58" s="36"/>
      <c r="E58" s="39"/>
      <c r="F58" s="36"/>
      <c r="G58" s="39"/>
      <c r="H58" s="276"/>
      <c r="I58" s="233"/>
    </row>
    <row r="59" spans="2:9" x14ac:dyDescent="0.25">
      <c r="B59" s="129"/>
      <c r="C59" s="40"/>
      <c r="D59" s="37"/>
      <c r="E59" s="40"/>
      <c r="F59" s="37"/>
      <c r="G59" s="40"/>
      <c r="H59" s="277"/>
      <c r="I59" s="234"/>
    </row>
    <row r="60" spans="2:9" x14ac:dyDescent="0.25">
      <c r="B60" s="130"/>
      <c r="C60" s="38"/>
      <c r="D60" s="35"/>
      <c r="E60" s="38"/>
      <c r="F60" s="35"/>
      <c r="G60" s="38"/>
      <c r="H60" s="279"/>
      <c r="I60" s="232"/>
    </row>
    <row r="61" spans="2:9" x14ac:dyDescent="0.25">
      <c r="B61" s="54"/>
      <c r="C61" s="39"/>
      <c r="D61" s="36"/>
      <c r="E61" s="39"/>
      <c r="F61" s="36"/>
      <c r="G61" s="39"/>
      <c r="H61" s="276"/>
      <c r="I61" s="233"/>
    </row>
    <row r="62" spans="2:9" x14ac:dyDescent="0.25">
      <c r="B62" s="54"/>
      <c r="C62" s="39"/>
      <c r="D62" s="36"/>
      <c r="E62" s="39"/>
      <c r="F62" s="36"/>
      <c r="G62" s="39"/>
      <c r="H62" s="276"/>
      <c r="I62" s="233"/>
    </row>
    <row r="63" spans="2:9" x14ac:dyDescent="0.25">
      <c r="B63" s="129"/>
      <c r="C63" s="40"/>
      <c r="D63" s="37"/>
      <c r="E63" s="40"/>
      <c r="F63" s="37"/>
      <c r="G63" s="40"/>
      <c r="H63" s="277"/>
      <c r="I63" s="234"/>
    </row>
    <row r="64" spans="2:9" x14ac:dyDescent="0.25">
      <c r="B64" s="130"/>
      <c r="C64" s="38"/>
      <c r="D64" s="35"/>
      <c r="E64" s="38"/>
      <c r="F64" s="35"/>
      <c r="G64" s="38"/>
      <c r="H64" s="279"/>
      <c r="I64" s="232"/>
    </row>
    <row r="65" spans="2:9" x14ac:dyDescent="0.25">
      <c r="B65" s="54"/>
      <c r="C65" s="39"/>
      <c r="D65" s="36"/>
      <c r="E65" s="39"/>
      <c r="F65" s="36"/>
      <c r="G65" s="39"/>
      <c r="H65" s="276"/>
      <c r="I65" s="233"/>
    </row>
    <row r="66" spans="2:9" x14ac:dyDescent="0.25">
      <c r="B66" s="54"/>
      <c r="C66" s="39"/>
      <c r="D66" s="36"/>
      <c r="E66" s="39"/>
      <c r="F66" s="36"/>
      <c r="G66" s="39"/>
      <c r="H66" s="276"/>
      <c r="I66" s="233"/>
    </row>
    <row r="67" spans="2:9" x14ac:dyDescent="0.25">
      <c r="B67" s="129"/>
      <c r="C67" s="40"/>
      <c r="D67" s="37"/>
      <c r="E67" s="40"/>
      <c r="F67" s="37"/>
      <c r="G67" s="40"/>
      <c r="H67" s="277"/>
      <c r="I67" s="234"/>
    </row>
    <row r="68" spans="2:9" x14ac:dyDescent="0.25">
      <c r="B68" s="130"/>
      <c r="C68" s="38"/>
      <c r="D68" s="35"/>
      <c r="E68" s="38"/>
      <c r="F68" s="35"/>
      <c r="G68" s="38"/>
      <c r="H68" s="279"/>
      <c r="I68" s="232"/>
    </row>
    <row r="69" spans="2:9" x14ac:dyDescent="0.25">
      <c r="B69" s="54"/>
      <c r="C69" s="39"/>
      <c r="D69" s="36"/>
      <c r="E69" s="39"/>
      <c r="F69" s="36"/>
      <c r="G69" s="39"/>
      <c r="H69" s="276"/>
      <c r="I69" s="233"/>
    </row>
    <row r="70" spans="2:9" x14ac:dyDescent="0.25">
      <c r="B70" s="54"/>
      <c r="C70" s="39"/>
      <c r="D70" s="36"/>
      <c r="E70" s="39"/>
      <c r="F70" s="36"/>
      <c r="G70" s="39"/>
      <c r="H70" s="276"/>
      <c r="I70" s="233"/>
    </row>
    <row r="71" spans="2:9" x14ac:dyDescent="0.25">
      <c r="B71" s="129"/>
      <c r="C71" s="40"/>
      <c r="D71" s="37"/>
      <c r="E71" s="40"/>
      <c r="F71" s="37"/>
      <c r="G71" s="40"/>
      <c r="H71" s="277"/>
      <c r="I71" s="234"/>
    </row>
    <row r="72" spans="2:9" x14ac:dyDescent="0.25">
      <c r="B72" s="130"/>
      <c r="C72" s="38"/>
      <c r="D72" s="35"/>
      <c r="E72" s="38"/>
      <c r="F72" s="35"/>
      <c r="G72" s="38"/>
      <c r="H72" s="279"/>
      <c r="I72" s="232"/>
    </row>
    <row r="73" spans="2:9" x14ac:dyDescent="0.25">
      <c r="B73" s="54"/>
      <c r="C73" s="39"/>
      <c r="D73" s="36"/>
      <c r="E73" s="39"/>
      <c r="F73" s="36"/>
      <c r="G73" s="39"/>
      <c r="H73" s="276"/>
      <c r="I73" s="233"/>
    </row>
    <row r="74" spans="2:9" x14ac:dyDescent="0.25">
      <c r="B74" s="54"/>
      <c r="C74" s="39"/>
      <c r="D74" s="36"/>
      <c r="E74" s="39"/>
      <c r="F74" s="36"/>
      <c r="G74" s="39"/>
      <c r="H74" s="276"/>
      <c r="I74" s="233"/>
    </row>
    <row r="75" spans="2:9" ht="15.75" thickBot="1" x14ac:dyDescent="0.3">
      <c r="B75" s="55"/>
      <c r="C75" s="44"/>
      <c r="D75" s="49"/>
      <c r="E75" s="44"/>
      <c r="F75" s="49"/>
      <c r="G75" s="44"/>
      <c r="H75" s="280"/>
      <c r="I75" s="281"/>
    </row>
  </sheetData>
  <mergeCells count="16">
    <mergeCell ref="H24:I27"/>
    <mergeCell ref="B1:I1"/>
    <mergeCell ref="B21:I21"/>
    <mergeCell ref="H23:I23"/>
    <mergeCell ref="H72:I75"/>
    <mergeCell ref="H68:I71"/>
    <mergeCell ref="H64:I67"/>
    <mergeCell ref="H60:I63"/>
    <mergeCell ref="H56:I59"/>
    <mergeCell ref="H52:I55"/>
    <mergeCell ref="H48:I51"/>
    <mergeCell ref="H44:I47"/>
    <mergeCell ref="H40:I43"/>
    <mergeCell ref="H36:I39"/>
    <mergeCell ref="H32:I35"/>
    <mergeCell ref="H28:I3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H29"/>
  <sheetViews>
    <sheetView workbookViewId="0">
      <selection activeCell="L24" sqref="L24"/>
    </sheetView>
  </sheetViews>
  <sheetFormatPr baseColWidth="10" defaultRowHeight="15" x14ac:dyDescent="0.25"/>
  <cols>
    <col min="1" max="1" width="9.5703125" customWidth="1"/>
    <col min="2" max="2" width="16.5703125" bestFit="1" customWidth="1"/>
    <col min="3" max="3" width="12.85546875" bestFit="1" customWidth="1"/>
  </cols>
  <sheetData>
    <row r="1" spans="2:8" s="18" customFormat="1" ht="18.75" x14ac:dyDescent="0.3">
      <c r="B1" s="282" t="s">
        <v>318</v>
      </c>
      <c r="C1" s="282"/>
      <c r="D1" s="282"/>
      <c r="E1" s="282"/>
      <c r="F1" s="282"/>
      <c r="G1" s="282"/>
      <c r="H1" s="282"/>
    </row>
    <row r="2" spans="2:8" s="18" customFormat="1" ht="15.75" thickBot="1" x14ac:dyDescent="0.3"/>
    <row r="3" spans="2:8" ht="15.75" thickBot="1" x14ac:dyDescent="0.3">
      <c r="B3" s="36"/>
      <c r="C3" s="66" t="s">
        <v>313</v>
      </c>
      <c r="D3" s="77" t="s">
        <v>314</v>
      </c>
      <c r="E3" s="67" t="s">
        <v>315</v>
      </c>
      <c r="F3" s="77" t="s">
        <v>316</v>
      </c>
      <c r="G3" s="67" t="s">
        <v>317</v>
      </c>
      <c r="H3" s="104" t="s">
        <v>5</v>
      </c>
    </row>
    <row r="4" spans="2:8" x14ac:dyDescent="0.25">
      <c r="B4" s="109" t="s">
        <v>176</v>
      </c>
      <c r="C4" s="36"/>
      <c r="D4" s="39"/>
      <c r="E4" s="36"/>
      <c r="F4" s="39"/>
      <c r="G4" s="136">
        <f>F4*E4</f>
        <v>0</v>
      </c>
      <c r="H4" s="131"/>
    </row>
    <row r="5" spans="2:8" x14ac:dyDescent="0.25">
      <c r="B5" s="110"/>
      <c r="C5" s="36"/>
      <c r="D5" s="39"/>
      <c r="E5" s="36"/>
      <c r="F5" s="39"/>
      <c r="G5" s="136">
        <f>F5*E5</f>
        <v>0</v>
      </c>
      <c r="H5" s="132"/>
    </row>
    <row r="6" spans="2:8" x14ac:dyDescent="0.25">
      <c r="B6" s="110"/>
      <c r="C6" s="36"/>
      <c r="D6" s="39"/>
      <c r="E6" s="36"/>
      <c r="F6" s="39"/>
      <c r="G6" s="136">
        <f t="shared" ref="G6:G8" si="0">F6*E6</f>
        <v>0</v>
      </c>
      <c r="H6" s="132"/>
    </row>
    <row r="7" spans="2:8" x14ac:dyDescent="0.25">
      <c r="B7" s="110"/>
      <c r="C7" s="36"/>
      <c r="D7" s="39"/>
      <c r="E7" s="36"/>
      <c r="F7" s="39"/>
      <c r="G7" s="136">
        <f t="shared" si="0"/>
        <v>0</v>
      </c>
      <c r="H7" s="132"/>
    </row>
    <row r="8" spans="2:8" x14ac:dyDescent="0.25">
      <c r="B8" s="110"/>
      <c r="C8" s="36"/>
      <c r="D8" s="39"/>
      <c r="E8" s="36"/>
      <c r="F8" s="39"/>
      <c r="G8" s="136">
        <f t="shared" si="0"/>
        <v>0</v>
      </c>
      <c r="H8" s="132"/>
    </row>
    <row r="9" spans="2:8" x14ac:dyDescent="0.25">
      <c r="B9" s="112" t="s">
        <v>177</v>
      </c>
      <c r="C9" s="35"/>
      <c r="D9" s="38"/>
      <c r="E9" s="35"/>
      <c r="F9" s="38"/>
      <c r="G9" s="137">
        <f>F9*E9</f>
        <v>0</v>
      </c>
      <c r="H9" s="133"/>
    </row>
    <row r="10" spans="2:8" x14ac:dyDescent="0.25">
      <c r="B10" s="110"/>
      <c r="C10" s="36"/>
      <c r="D10" s="39"/>
      <c r="E10" s="36"/>
      <c r="F10" s="39"/>
      <c r="G10" s="136">
        <f>F10*E10</f>
        <v>0</v>
      </c>
      <c r="H10" s="132"/>
    </row>
    <row r="11" spans="2:8" x14ac:dyDescent="0.25">
      <c r="B11" s="110"/>
      <c r="C11" s="36"/>
      <c r="D11" s="39"/>
      <c r="E11" s="36"/>
      <c r="F11" s="39"/>
      <c r="G11" s="136">
        <f t="shared" ref="G11:G13" si="1">F11*E11</f>
        <v>0</v>
      </c>
      <c r="H11" s="132"/>
    </row>
    <row r="12" spans="2:8" x14ac:dyDescent="0.25">
      <c r="B12" s="110"/>
      <c r="C12" s="36"/>
      <c r="D12" s="39"/>
      <c r="E12" s="36"/>
      <c r="F12" s="39"/>
      <c r="G12" s="136">
        <f t="shared" si="1"/>
        <v>0</v>
      </c>
      <c r="H12" s="132"/>
    </row>
    <row r="13" spans="2:8" x14ac:dyDescent="0.25">
      <c r="B13" s="111"/>
      <c r="C13" s="37"/>
      <c r="D13" s="40"/>
      <c r="E13" s="37"/>
      <c r="F13" s="40"/>
      <c r="G13" s="136">
        <f t="shared" si="1"/>
        <v>0</v>
      </c>
      <c r="H13" s="134"/>
    </row>
    <row r="14" spans="2:8" x14ac:dyDescent="0.25">
      <c r="B14" s="110" t="s">
        <v>178</v>
      </c>
      <c r="C14" s="36"/>
      <c r="D14" s="39"/>
      <c r="E14" s="36"/>
      <c r="F14" s="39"/>
      <c r="G14" s="138">
        <f>F14*E14</f>
        <v>0</v>
      </c>
      <c r="H14" s="132"/>
    </row>
    <row r="15" spans="2:8" x14ac:dyDescent="0.25">
      <c r="B15" s="110"/>
      <c r="C15" s="36"/>
      <c r="D15" s="39"/>
      <c r="E15" s="36"/>
      <c r="F15" s="39"/>
      <c r="G15" s="136">
        <f t="shared" ref="G15:G27" si="2">F15*E15</f>
        <v>0</v>
      </c>
      <c r="H15" s="132"/>
    </row>
    <row r="16" spans="2:8" x14ac:dyDescent="0.25">
      <c r="B16" s="110"/>
      <c r="C16" s="36"/>
      <c r="D16" s="39"/>
      <c r="E16" s="36"/>
      <c r="F16" s="39"/>
      <c r="G16" s="136">
        <f t="shared" si="2"/>
        <v>0</v>
      </c>
      <c r="H16" s="132"/>
    </row>
    <row r="17" spans="2:8" x14ac:dyDescent="0.25">
      <c r="B17" s="110"/>
      <c r="C17" s="36"/>
      <c r="D17" s="39"/>
      <c r="E17" s="36"/>
      <c r="F17" s="39"/>
      <c r="G17" s="136">
        <f t="shared" si="2"/>
        <v>0</v>
      </c>
      <c r="H17" s="132"/>
    </row>
    <row r="18" spans="2:8" x14ac:dyDescent="0.25">
      <c r="B18" s="110"/>
      <c r="C18" s="36"/>
      <c r="D18" s="39"/>
      <c r="E18" s="36"/>
      <c r="F18" s="39"/>
      <c r="G18" s="136">
        <f t="shared" si="2"/>
        <v>0</v>
      </c>
      <c r="H18" s="132"/>
    </row>
    <row r="19" spans="2:8" x14ac:dyDescent="0.25">
      <c r="B19" s="112" t="s">
        <v>179</v>
      </c>
      <c r="C19" s="35"/>
      <c r="D19" s="38"/>
      <c r="E19" s="35"/>
      <c r="F19" s="38"/>
      <c r="G19" s="138">
        <f t="shared" si="2"/>
        <v>0</v>
      </c>
      <c r="H19" s="133"/>
    </row>
    <row r="20" spans="2:8" x14ac:dyDescent="0.25">
      <c r="B20" s="110"/>
      <c r="C20" s="36"/>
      <c r="D20" s="39"/>
      <c r="E20" s="36"/>
      <c r="F20" s="39"/>
      <c r="G20" s="136">
        <f t="shared" si="2"/>
        <v>0</v>
      </c>
      <c r="H20" s="132"/>
    </row>
    <row r="21" spans="2:8" x14ac:dyDescent="0.25">
      <c r="B21" s="110"/>
      <c r="C21" s="36"/>
      <c r="D21" s="39"/>
      <c r="E21" s="36"/>
      <c r="F21" s="39"/>
      <c r="G21" s="136">
        <f t="shared" si="2"/>
        <v>0</v>
      </c>
      <c r="H21" s="132"/>
    </row>
    <row r="22" spans="2:8" x14ac:dyDescent="0.25">
      <c r="B22" s="110"/>
      <c r="C22" s="36"/>
      <c r="D22" s="39"/>
      <c r="E22" s="36"/>
      <c r="F22" s="39"/>
      <c r="G22" s="136">
        <f t="shared" si="2"/>
        <v>0</v>
      </c>
      <c r="H22" s="132"/>
    </row>
    <row r="23" spans="2:8" x14ac:dyDescent="0.25">
      <c r="B23" s="111"/>
      <c r="C23" s="37"/>
      <c r="D23" s="40"/>
      <c r="E23" s="37"/>
      <c r="F23" s="40"/>
      <c r="G23" s="136">
        <f t="shared" si="2"/>
        <v>0</v>
      </c>
      <c r="H23" s="134"/>
    </row>
    <row r="24" spans="2:8" x14ac:dyDescent="0.25">
      <c r="B24" s="110" t="s">
        <v>180</v>
      </c>
      <c r="C24" s="36"/>
      <c r="D24" s="39"/>
      <c r="E24" s="36"/>
      <c r="F24" s="39"/>
      <c r="G24" s="138">
        <f t="shared" si="2"/>
        <v>0</v>
      </c>
      <c r="H24" s="132"/>
    </row>
    <row r="25" spans="2:8" x14ac:dyDescent="0.25">
      <c r="B25" s="110"/>
      <c r="C25" s="36"/>
      <c r="D25" s="39"/>
      <c r="E25" s="36"/>
      <c r="F25" s="39"/>
      <c r="G25" s="136">
        <f t="shared" si="2"/>
        <v>0</v>
      </c>
      <c r="H25" s="132"/>
    </row>
    <row r="26" spans="2:8" x14ac:dyDescent="0.25">
      <c r="B26" s="110"/>
      <c r="C26" s="36"/>
      <c r="D26" s="39"/>
      <c r="E26" s="36"/>
      <c r="F26" s="39"/>
      <c r="G26" s="136">
        <f t="shared" si="2"/>
        <v>0</v>
      </c>
      <c r="H26" s="132"/>
    </row>
    <row r="27" spans="2:8" x14ac:dyDescent="0.25">
      <c r="B27" s="110"/>
      <c r="C27" s="36"/>
      <c r="D27" s="39"/>
      <c r="E27" s="36"/>
      <c r="F27" s="39"/>
      <c r="G27" s="136">
        <f t="shared" si="2"/>
        <v>0</v>
      </c>
      <c r="H27" s="132"/>
    </row>
    <row r="28" spans="2:8" ht="15.75" thickBot="1" x14ac:dyDescent="0.3">
      <c r="B28" s="113"/>
      <c r="C28" s="49"/>
      <c r="D28" s="44"/>
      <c r="E28" s="49"/>
      <c r="F28" s="44"/>
      <c r="G28" s="136">
        <f>F28*E28</f>
        <v>0</v>
      </c>
      <c r="H28" s="135"/>
    </row>
    <row r="29" spans="2:8" ht="15.75" thickBot="1" x14ac:dyDescent="0.3">
      <c r="G29" s="139">
        <f>SUM(G4:G28)</f>
        <v>0</v>
      </c>
    </row>
  </sheetData>
  <mergeCells count="1">
    <mergeCell ref="B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LOG</vt:lpstr>
      <vt:lpstr>5-3-1</vt:lpstr>
      <vt:lpstr>PR's RESUME</vt:lpstr>
      <vt:lpstr>PR's</vt:lpstr>
      <vt:lpstr>GIRLS&amp;HEROES WODS</vt:lpstr>
      <vt:lpstr>WOD REFERENCE</vt:lpstr>
      <vt:lpstr>EVOLUTION</vt:lpstr>
      <vt:lpstr>NUTRITION</vt:lpstr>
      <vt:lpstr>SHOPLIST</vt:lpstr>
      <vt:lpstr>NUTRITION!Área_de_impresión</vt:lpstr>
      <vt:lpstr>'WOD REFERENCE'!Área_de_impresión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NT7</dc:creator>
  <cp:lastModifiedBy>NT7</cp:lastModifiedBy>
  <cp:lastPrinted>2014-10-22T13:51:40Z</cp:lastPrinted>
  <dcterms:created xsi:type="dcterms:W3CDTF">2014-10-21T07:52:11Z</dcterms:created>
  <dcterms:modified xsi:type="dcterms:W3CDTF">2014-10-24T10:37:42Z</dcterms:modified>
</cp:coreProperties>
</file>